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zgv.nl\dfsroot\users\home2\P430410\Mijn Documenten\Alliantie Voeding in de Zorg\Goede Zorg Proef Je\Ziekenhuizen en zorginstellingen\Monitoring Ziekenhuizen\"/>
    </mc:Choice>
  </mc:AlternateContent>
  <xr:revisionPtr revIDLastSave="0" documentId="8_{8F14ECF2-E424-4ACA-A941-3BBA85A12A1E}" xr6:coauthVersionLast="36" xr6:coauthVersionMax="36" xr10:uidLastSave="{00000000-0000-0000-0000-000000000000}"/>
  <bookViews>
    <workbookView xWindow="0" yWindow="0" windowWidth="13965" windowHeight="6405" xr2:uid="{00000000-000D-0000-FFFF-FFFF00000000}"/>
  </bookViews>
  <sheets>
    <sheet name="Voortgangsrapportage" sheetId="1" r:id="rId1"/>
    <sheet name="Tevredenheidsonderzoek" sheetId="2" r:id="rId2"/>
    <sheet name="Duurzame inkoop" sheetId="4" r:id="rId3"/>
    <sheet name="Voedselverspilling" sheetId="10" r:id="rId4"/>
    <sheet name="Hulpformulier voedselversp." sheetId="11" r:id="rId5"/>
    <sheet name="Samenvatting" sheetId="6" state="hidden" r:id="rId6"/>
  </sheets>
  <definedNames>
    <definedName name="_xlnm._FilterDatabase" localSheetId="0" hidden="1">Voortgangsrapportage!$O$3:$O$7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0" l="1"/>
  <c r="E18" i="10"/>
  <c r="F18" i="10"/>
  <c r="Q47" i="11" l="1"/>
  <c r="Q46" i="11"/>
  <c r="Q39" i="11"/>
  <c r="Q38" i="11"/>
  <c r="Q31" i="11"/>
  <c r="Q30" i="11"/>
  <c r="Q29" i="11"/>
  <c r="Q28" i="11"/>
  <c r="Q21" i="11"/>
  <c r="Q20" i="11"/>
  <c r="Q19" i="11"/>
  <c r="Q18" i="11"/>
  <c r="Q11" i="11"/>
  <c r="Q10" i="11"/>
  <c r="Q9" i="11"/>
  <c r="Q8" i="11"/>
  <c r="E61" i="10"/>
  <c r="G60" i="10"/>
  <c r="F60" i="10"/>
  <c r="E60" i="10"/>
  <c r="G59" i="10"/>
  <c r="G61" i="10" s="1"/>
  <c r="F59" i="10"/>
  <c r="F61" i="10" s="1"/>
  <c r="E59" i="10"/>
  <c r="F52" i="10"/>
  <c r="E52" i="10"/>
  <c r="G51" i="10"/>
  <c r="F51" i="10"/>
  <c r="E51" i="10"/>
  <c r="G50" i="10"/>
  <c r="G52" i="10" s="1"/>
  <c r="F50" i="10"/>
  <c r="E50" i="10"/>
  <c r="G43" i="10"/>
  <c r="F43" i="10"/>
  <c r="E43" i="10"/>
  <c r="G42" i="10"/>
  <c r="F42" i="10"/>
  <c r="E42" i="10"/>
  <c r="G41" i="10"/>
  <c r="F41" i="10"/>
  <c r="E41" i="10"/>
  <c r="G32" i="10"/>
  <c r="F32" i="10"/>
  <c r="E32" i="10"/>
  <c r="G31" i="10"/>
  <c r="F31" i="10"/>
  <c r="E31" i="10"/>
  <c r="G30" i="10"/>
  <c r="F30" i="10"/>
  <c r="E30" i="10"/>
  <c r="G21" i="10"/>
  <c r="F21" i="10"/>
  <c r="E21" i="10"/>
  <c r="G20" i="10"/>
  <c r="F20" i="10"/>
  <c r="E20" i="10"/>
  <c r="G19" i="10"/>
  <c r="F19" i="10"/>
  <c r="E19" i="10"/>
  <c r="D4" i="1"/>
</calcChain>
</file>

<file path=xl/sharedStrings.xml><?xml version="1.0" encoding="utf-8"?>
<sst xmlns="http://schemas.openxmlformats.org/spreadsheetml/2006/main" count="811" uniqueCount="289">
  <si>
    <t>Voldaan / 80-100%</t>
  </si>
  <si>
    <t>Mee bezig / 50-80%</t>
  </si>
  <si>
    <t>Niet van toepassing</t>
  </si>
  <si>
    <t>Kleurmarkering</t>
  </si>
  <si>
    <t>Opmerkingen</t>
  </si>
  <si>
    <t>1. Voedingsvisie</t>
  </si>
  <si>
    <t>b) bezoekers</t>
  </si>
  <si>
    <t>c) medewerkers</t>
  </si>
  <si>
    <t>Gezond</t>
  </si>
  <si>
    <t>Duurzaam</t>
  </si>
  <si>
    <t>Draagt bij aan</t>
  </si>
  <si>
    <t>√</t>
  </si>
  <si>
    <t xml:space="preserve">Er is een visie t.a.v. een duurzaam voedingsaanbod voor zowel: </t>
  </si>
  <si>
    <t xml:space="preserve">Naam ziekenhuis: </t>
  </si>
  <si>
    <r>
      <t xml:space="preserve">a) </t>
    </r>
    <r>
      <rPr>
        <sz val="11"/>
        <rFont val="Calibri"/>
        <family val="2"/>
        <scheme val="minor"/>
      </rPr>
      <t>patiënten</t>
    </r>
  </si>
  <si>
    <t>a) patiënten</t>
  </si>
  <si>
    <t>2. Patiënten - Maaltijdservicesysteem</t>
  </si>
  <si>
    <t xml:space="preserve">3. Bezoekers - Alle faciliteiten eten en drinken voor bezoekers (bezoekersrestaurant, koffiecorner, automaten etc.) </t>
  </si>
  <si>
    <t xml:space="preserve">4. Medewerkers - Alle faciliteiten eten en drinken voor medewerkers (Personeelsrestaurant, koffiecorner, automaten etc.) </t>
  </si>
  <si>
    <t>Q2 2025</t>
  </si>
  <si>
    <t>Q4 2025</t>
  </si>
  <si>
    <t>Minimale eisen GZPJ norm</t>
  </si>
  <si>
    <t>*</t>
  </si>
  <si>
    <t>Niet voldaan / 0-50%</t>
  </si>
  <si>
    <t>Manier van antwoorden</t>
  </si>
  <si>
    <t>Verwijzingen</t>
  </si>
  <si>
    <t>Q2 2026</t>
  </si>
  <si>
    <t>Q4 2026</t>
  </si>
  <si>
    <t>Ingevuld door:</t>
  </si>
  <si>
    <t>Functie(s):</t>
  </si>
  <si>
    <t>In alle faciliteiten eten en drinken voor bezoekers worden presentatiestrategieën uit de Richtlijn Eetomgevingen toegepast en wordt rekening gehouden met het streven voor de Green Deal Duurzame Zorg 3.0:</t>
  </si>
  <si>
    <t xml:space="preserve">      Voortgangsrapportage</t>
  </si>
  <si>
    <t>Bijvoorbeeld schoongemaakt en voorgesneden.</t>
  </si>
  <si>
    <t>Betere keuze = Schijf van Vijf &amp; dagkeuze, zie Richtlijn Eetomgevingen</t>
  </si>
  <si>
    <t>Instructies kleurmarkering</t>
  </si>
  <si>
    <t>In alle faciliteiten eten en drinken voor medewerkers worden presentatiestrategieën uit de Richtlijn Eetomgevingen toegepast en wordt rekening gehouden met het streven voor de Green Deal Duurzame Zorg 3.0:</t>
  </si>
  <si>
    <t>Geen toelichting</t>
  </si>
  <si>
    <t xml:space="preserve">Er is een visie t.a.v. een gezond voedingsaanbod voor zowel: </t>
  </si>
  <si>
    <r>
      <t>In alle faciliteiten eten en drinken voor bezoekers is idealiter</t>
    </r>
    <r>
      <rPr>
        <b/>
        <sz val="11"/>
        <rFont val="Calibri"/>
        <family val="2"/>
        <scheme val="minor"/>
      </rPr>
      <t xml:space="preserve"> 80%</t>
    </r>
    <r>
      <rPr>
        <sz val="11"/>
        <rFont val="Calibri"/>
        <family val="2"/>
        <scheme val="minor"/>
      </rPr>
      <t xml:space="preserve"> van het totaal gepresenteerde aanbod een betere keuze </t>
    </r>
    <r>
      <rPr>
        <vertAlign val="superscript"/>
        <sz val="11"/>
        <rFont val="Calibri"/>
        <family val="2"/>
        <scheme val="minor"/>
      </rPr>
      <t>1,2,5</t>
    </r>
  </si>
  <si>
    <r>
      <t xml:space="preserve">a) Op opvallende plaatsen staan enkel betere keuzes </t>
    </r>
    <r>
      <rPr>
        <vertAlign val="superscript"/>
        <sz val="11"/>
        <rFont val="Calibri"/>
        <family val="2"/>
        <scheme val="minor"/>
      </rPr>
      <t>5,7</t>
    </r>
  </si>
  <si>
    <r>
      <t xml:space="preserve">o) 100% van de inkoop koffie en thee heeft een topkeurmerk dat voldoet aan milieu-criteria </t>
    </r>
    <r>
      <rPr>
        <vertAlign val="superscript"/>
        <sz val="11"/>
        <rFont val="Calibri"/>
        <family val="2"/>
      </rPr>
      <t>5,6,7</t>
    </r>
  </si>
  <si>
    <t>Uitkomst tevredenheidsonderzoek: vul in</t>
  </si>
  <si>
    <t>zie de factsheet 'Voedingsassistenten als ambassadeur van het voedingsaanbod in ziekenhuizen'</t>
  </si>
  <si>
    <t>Voedselverspilling binnen het ziekenhuis</t>
  </si>
  <si>
    <t>Uitkomst monitoring voedselverspilling</t>
  </si>
  <si>
    <t>Derving</t>
  </si>
  <si>
    <t>Keukenafval</t>
  </si>
  <si>
    <t>Bordresten</t>
  </si>
  <si>
    <t xml:space="preserve">zie het tabblad 'Voedselverspilling' voor het terugkoppelen van de monitoring </t>
  </si>
  <si>
    <t>zie het tabblad ‘Tevredenheidsonderzoek' voor het terugkoppelen van deze vragen</t>
  </si>
  <si>
    <t>zie de factsheet 'Ontwikkeling visie op voeding'</t>
  </si>
  <si>
    <t>zie de factsheet 'Onmisbare expertise in je team'</t>
  </si>
  <si>
    <t>zie de factsheet 'De praktijk: Voedingsaanbod voor patiënten'</t>
  </si>
  <si>
    <t xml:space="preserve">1 = Richtlijnen Goede Voeding </t>
  </si>
  <si>
    <t xml:space="preserve">2 = Richtlijnen Schijf van Vijf </t>
  </si>
  <si>
    <t xml:space="preserve">3 = ESPEN Guidelines </t>
  </si>
  <si>
    <t xml:space="preserve">4 = Kritische Succesfactoren </t>
  </si>
  <si>
    <t xml:space="preserve">5 = Richtlijn Eetomgevingen </t>
  </si>
  <si>
    <t xml:space="preserve">6 = Green Deal Duurzame Zorg 3.0 </t>
  </si>
  <si>
    <t xml:space="preserve">7 = Verduurzaming eetomgevingen - Overheidsniveau catering </t>
  </si>
  <si>
    <t>8 = Verbeterdoel Ondervoeding</t>
  </si>
  <si>
    <t>Minimaal door het ziekenhuis zelf. Denk bijvoorbeeld aan een watertap in de centrale hal of een tap met groente- en fruit water in het bezoekersrestaurant.</t>
  </si>
  <si>
    <t>Bijvoorbeeld door middel van acties en kortingen.
Betere keuze = Schijf van Vijf &amp; dagkeuze, zie Richtlijn Eetomgevingen.</t>
  </si>
  <si>
    <t>Opvallende plaatsen zijn bijvoorbeeld plekken op ooghoogte, vooraan of op een verhoging.
Betere keuze = Schijf van Vijf &amp; dagkeuze, zie Richtlijn Eetomgevingen.</t>
  </si>
  <si>
    <t>Zo kan de bezoeker zelf bepalen hoeveel er gegeten wordt. Dit voorkomt overeten en voedselverspilling. 
Laat de bezoeker bijvoorbeeld zelf de portie scheppen of geef de mogelijkheid om uit verschillende portiegroottes te kiezen (S/M/L).</t>
  </si>
  <si>
    <t xml:space="preserve">Op de menukaart wordt met behulp van icoontjes of symbolen duidelijk weergegeven welk aanbod voldoet aan de eisen van een vegetarisch en/of plantaardig dieet. Bijvoorbeeld door het gebruik van een groen vinkje of blaadje. 
Uit onderzoek blijkt dat menu-opties omschreven met termen als ‘Vegetarisch’, ‘Vegan’ of ‘Veggie’ vleeseters doen afschrikken. Het gebruiken van een neutrale omschrijving in combinatie met een klein icoontje of symbool, om aan te geven dat iets vegetarisch en/of plantaardig is, voorkomt dit. </t>
  </si>
  <si>
    <t>Snijdt in plaats van 10 punten bijvoorbeeld 14 punten uit een appeltaart en kies bij de leverancier voor de kroketten van 80 gram in plaats van die van 120 gram.</t>
  </si>
  <si>
    <t>Vending machines</t>
  </si>
  <si>
    <t>Inkoop percentage</t>
  </si>
  <si>
    <t>Enkelvoudig dierlijke inkoop met topkeurmerk dat voldoet aan milieu-criteria</t>
  </si>
  <si>
    <t>Verse groente en fruit met topkeurmerk dat voldoet aan milieu-criteria</t>
  </si>
  <si>
    <t>Duurzame inkoop binnen het ziekenhuis</t>
  </si>
  <si>
    <t>Patiëntenvoeding</t>
  </si>
  <si>
    <t>Bezoekersrestaurant</t>
  </si>
  <si>
    <r>
      <t xml:space="preserve">Van het totale voedingsaanbod voor bezoekers is minimaal </t>
    </r>
    <r>
      <rPr>
        <b/>
        <sz val="11"/>
        <rFont val="Calibri"/>
        <family val="2"/>
      </rPr>
      <t>50%</t>
    </r>
    <r>
      <rPr>
        <sz val="11"/>
        <rFont val="Calibri"/>
        <family val="2"/>
      </rPr>
      <t xml:space="preserve"> van de eiwitten afkomstig van plantaardige eiwitbronnen (streven voor 2026) </t>
    </r>
    <r>
      <rPr>
        <vertAlign val="superscript"/>
        <sz val="11"/>
        <rFont val="Calibri"/>
        <family val="2"/>
      </rPr>
      <t>6</t>
    </r>
  </si>
  <si>
    <r>
      <t xml:space="preserve">Van het totale voedingsaanbod voor bezoekers is idealiter </t>
    </r>
    <r>
      <rPr>
        <b/>
        <sz val="11"/>
        <rFont val="Calibri"/>
        <family val="2"/>
        <scheme val="minor"/>
      </rPr>
      <t>≥60%</t>
    </r>
    <r>
      <rPr>
        <sz val="11"/>
        <rFont val="Calibri"/>
        <family val="2"/>
        <scheme val="minor"/>
      </rPr>
      <t xml:space="preserve"> van de eiwitten afkomstig van plantaardige eiwitbronnen (streven voor 2030) </t>
    </r>
    <r>
      <rPr>
        <vertAlign val="superscript"/>
        <sz val="11"/>
        <rFont val="Calibri"/>
        <family val="2"/>
        <scheme val="minor"/>
      </rPr>
      <t>6</t>
    </r>
  </si>
  <si>
    <t>Zorg dat een snack passend binnen de Schijf van Vijf bijvoorbeeld lager in prijs is dan een week- of dag keuze snack. 
Betere keuze = Schijf van Vijf &amp; dagkeuze, zie Richtlijn Eetomgevingen.</t>
  </si>
  <si>
    <t xml:space="preserve">De topkeurmerken zijn in dit geval:
• Koffie en thee: Rainforest Alliance (of UTZ) en Fairtrade      
Het gaat hier om ‘echte thee’ van de theeplant (Camellia sinensis). Verse thee (verse muntthee, verse gember thee, etc.) en infusie thee (kruideninfusies, fruitinfusies, rooibosinfusies, etc.) vallen dus niet onder dit criterium.  
Ingrediënten uit verse thee vallen onder het criterium voor groente en fruit. Voor infusie thee zijn er geen topkeurmerken, vandaar dat daar geen criterium voor is opgesteld. Echter gaat de voorkeur uit naar biologische infusie thee. </t>
  </si>
  <si>
    <t>zie het tabblad 'Duurzame Inkoop' voor het terugkoppelen van de percentages</t>
  </si>
  <si>
    <t>zie het tabblad 'Duurzame inkoop' voor het terugkoppelen van de percentages</t>
  </si>
  <si>
    <r>
      <t xml:space="preserve">Van het totale voedingsaanbod voor medewerkers is minimaal </t>
    </r>
    <r>
      <rPr>
        <b/>
        <sz val="11"/>
        <rFont val="Calibri"/>
        <family val="2"/>
      </rPr>
      <t>50%</t>
    </r>
    <r>
      <rPr>
        <sz val="11"/>
        <rFont val="Calibri"/>
        <family val="2"/>
      </rPr>
      <t xml:space="preserve"> van de eiwitten afkomstig van plantaardige eiwitbronnen (streven voor 2026) </t>
    </r>
    <r>
      <rPr>
        <vertAlign val="superscript"/>
        <sz val="11"/>
        <rFont val="Calibri"/>
        <family val="2"/>
      </rPr>
      <t>6</t>
    </r>
  </si>
  <si>
    <r>
      <t xml:space="preserve">Van het totale voedingsaanbod voor medewerkers is idealiter </t>
    </r>
    <r>
      <rPr>
        <b/>
        <sz val="11"/>
        <rFont val="Calibri"/>
        <family val="2"/>
        <scheme val="minor"/>
      </rPr>
      <t>≥60%</t>
    </r>
    <r>
      <rPr>
        <sz val="11"/>
        <rFont val="Calibri"/>
        <family val="2"/>
        <scheme val="minor"/>
      </rPr>
      <t xml:space="preserve"> van de eiwitten afkomstig van plantaardige eiwitbronnen (streven voor 2030) </t>
    </r>
    <r>
      <rPr>
        <vertAlign val="superscript"/>
        <sz val="11"/>
        <rFont val="Calibri"/>
        <family val="2"/>
        <scheme val="minor"/>
      </rPr>
      <t>6</t>
    </r>
  </si>
  <si>
    <t>Personeelsrestaurant</t>
  </si>
  <si>
    <t>Samenvatting Q2 2025</t>
  </si>
  <si>
    <t>Andere ziekenhuizen</t>
  </si>
  <si>
    <r>
      <t>In alle faciliteiten eten en drinken voor medewerkers is idealiter</t>
    </r>
    <r>
      <rPr>
        <b/>
        <sz val="11"/>
        <rFont val="Calibri"/>
        <family val="2"/>
        <scheme val="minor"/>
      </rPr>
      <t xml:space="preserve"> 80%</t>
    </r>
    <r>
      <rPr>
        <sz val="11"/>
        <rFont val="Calibri"/>
        <family val="2"/>
        <scheme val="minor"/>
      </rPr>
      <t xml:space="preserve"> van het totaal gepresenteerde aanbod een betere keuze </t>
    </r>
    <r>
      <rPr>
        <vertAlign val="superscript"/>
        <sz val="11"/>
        <rFont val="Calibri"/>
        <family val="2"/>
        <scheme val="minor"/>
      </rPr>
      <t>1,2,5</t>
    </r>
  </si>
  <si>
    <r>
      <t xml:space="preserve">n) Waar mogelijk wordt bij de inkoop van enkelvoudige dierlijke inkoop (vlees, vis, zuivel en ei) rekening gehouden met topkeurmerken die voldoen aan milieu-criteria. Het percentage van de inkoop dat voldoet aan de topkeurmerken wordt teruggekoppeld naar GZPJ </t>
    </r>
    <r>
      <rPr>
        <vertAlign val="superscript"/>
        <sz val="11"/>
        <rFont val="Calibri"/>
        <family val="2"/>
        <scheme val="minor"/>
      </rPr>
      <t>5,6,7</t>
    </r>
  </si>
  <si>
    <r>
      <t xml:space="preserve">c) Er is zo nodig een aangepast voedingsaanbod voor patiënten met specifieke diëten en voor speciale doelgroepen. Specifieke diëten worden voorgeschreven door een deskundige </t>
    </r>
    <r>
      <rPr>
        <vertAlign val="superscript"/>
        <sz val="11"/>
        <rFont val="Calibri"/>
        <family val="2"/>
        <scheme val="minor"/>
      </rPr>
      <t>3,4</t>
    </r>
  </si>
  <si>
    <t xml:space="preserve">Zie voor voorbeeld acties 'Verduurzaming eetomgevingen: Overheidsniveau catering' en voor meer informatie de checklist 'Richtlijnen Eetomgeving Voedselverspilling' van het Voedingscentrum.
</t>
  </si>
  <si>
    <r>
      <t xml:space="preserve">m) Er is een scholingsplan om de kennis, voedselvaardigheden en dienstverlening van de voedingsassistent en andere medewerkers betrokken bij voeding te optimaliseren </t>
    </r>
    <r>
      <rPr>
        <vertAlign val="superscript"/>
        <sz val="11"/>
        <color theme="1"/>
        <rFont val="Calibri"/>
        <family val="2"/>
        <scheme val="minor"/>
      </rPr>
      <t>4</t>
    </r>
  </si>
  <si>
    <r>
      <t>a) Waar mogelijk én indien medisch verantwoord voldoet het</t>
    </r>
    <r>
      <rPr>
        <sz val="11"/>
        <color rgb="FFFF0000"/>
        <rFont val="Calibri"/>
        <family val="2"/>
        <scheme val="minor"/>
      </rPr>
      <t xml:space="preserve"> </t>
    </r>
    <r>
      <rPr>
        <sz val="11"/>
        <color theme="1"/>
        <rFont val="Calibri (Hoofdtekst)"/>
      </rPr>
      <t>voedingsaanbod</t>
    </r>
    <r>
      <rPr>
        <sz val="11"/>
        <rFont val="Calibri"/>
        <family val="2"/>
        <scheme val="minor"/>
      </rPr>
      <t xml:space="preserve"> voor patiënten aan de Richtlijnen Goede Voeding </t>
    </r>
    <r>
      <rPr>
        <vertAlign val="superscript"/>
        <sz val="11"/>
        <rFont val="Calibri"/>
        <family val="2"/>
        <scheme val="minor"/>
      </rPr>
      <t>1,2,4</t>
    </r>
  </si>
  <si>
    <r>
      <t xml:space="preserve">f) Er zijn minstens 3 menu-opties per eet moment, waarvan op zijn minst één volwaardige vegetarische optie </t>
    </r>
    <r>
      <rPr>
        <vertAlign val="superscript"/>
        <sz val="11"/>
        <rFont val="Calibri"/>
        <family val="2"/>
        <scheme val="minor"/>
      </rPr>
      <t>3,4</t>
    </r>
  </si>
  <si>
    <r>
      <t xml:space="preserve">g) De patiënt is op de hoogte van het assortiment/het voedingsaanbod door middel van een menukaart. In het geval de patiënt zelf vooraf eten kan bestellen, moet de methode gebruiksvriendelijk zijn, zoals via een app, een device of telefonisch </t>
    </r>
    <r>
      <rPr>
        <vertAlign val="superscript"/>
        <sz val="11"/>
        <color theme="1"/>
        <rFont val="Calibri"/>
        <family val="2"/>
        <scheme val="minor"/>
      </rPr>
      <t>3,4</t>
    </r>
  </si>
  <si>
    <r>
      <t xml:space="preserve">h) Er zit een korte tijd tussen bestellen en serveren (maximaal 1 uur) </t>
    </r>
    <r>
      <rPr>
        <vertAlign val="superscript"/>
        <sz val="11"/>
        <color theme="1"/>
        <rFont val="Calibri"/>
        <family val="2"/>
        <scheme val="minor"/>
      </rPr>
      <t>4</t>
    </r>
  </si>
  <si>
    <r>
      <t xml:space="preserve">i) Er wordt gestreefd naar een prettige maaltijdambiance </t>
    </r>
    <r>
      <rPr>
        <vertAlign val="superscript"/>
        <sz val="11"/>
        <color theme="1"/>
        <rFont val="Calibri"/>
        <family val="2"/>
        <scheme val="minor"/>
      </rPr>
      <t>3,4,5</t>
    </r>
  </si>
  <si>
    <r>
      <t xml:space="preserve">j) Er wordt minstens één keer per jaar een centraal patiënttevredenheidsonderzoek uitgevoerd over het eten en drinken in het ziekenhuis </t>
    </r>
    <r>
      <rPr>
        <vertAlign val="superscript"/>
        <sz val="11"/>
        <rFont val="Calibri"/>
        <family val="2"/>
        <scheme val="minor"/>
      </rPr>
      <t>3,4</t>
    </r>
  </si>
  <si>
    <t>l) De zorginstelling blijft minstens ieder kwartaal het gesprek voeren met de cateraar/leverancier/keuken.</t>
  </si>
  <si>
    <r>
      <t xml:space="preserve">n1) Voedselverspilling wordt minstens één keer per jaar gemeten en geregistreerd. Dit wordt idealiter opgesplitst in derving, keukenafval en bordresten. Het percentage voedselverspilling wordt teruggekoppeld naar GZPJ </t>
    </r>
    <r>
      <rPr>
        <vertAlign val="superscript"/>
        <sz val="11"/>
        <rFont val="Calibri"/>
        <family val="2"/>
        <scheme val="minor"/>
      </rPr>
      <t>5,7</t>
    </r>
  </si>
  <si>
    <r>
      <t xml:space="preserve">n2) Op basis van de resultaten van de voedselverspillingsmeting wordt een actieplan op- of bijgesteld om voedselverspilling te verminderen. De voortgang van de gekozen acties wordt gemonitord </t>
    </r>
    <r>
      <rPr>
        <vertAlign val="superscript"/>
        <sz val="11"/>
        <color theme="1"/>
        <rFont val="Calibri"/>
        <family val="2"/>
        <scheme val="minor"/>
      </rPr>
      <t>7</t>
    </r>
  </si>
  <si>
    <r>
      <t xml:space="preserve">p) Waar mogelijk wordt bij de inkoop van enkelvoudige dierlijke inkoop (vlees, vis, zuivel en ei) rekening gehouden met topkeurmerken die voldoen aan milieu-criteria. Het percentage van de inkoop dat voldoet aan de topkeurmerken wordt teruggekoppeld naar GZPJ </t>
    </r>
    <r>
      <rPr>
        <vertAlign val="superscript"/>
        <sz val="11"/>
        <rFont val="Calibri"/>
        <family val="2"/>
        <scheme val="minor"/>
      </rPr>
      <t>5,6,7</t>
    </r>
  </si>
  <si>
    <r>
      <t xml:space="preserve">q) Er wordt waar mogelijk gebruik gemaakt van klimaatvriendelijk seizoensgroente en -fruit. Daarnaast wordt er bij de inkoop van verse groente en fruit rekening gehouden met topkeurmerken die voldoen aan milieucriteria. Het percentage van de inkoop dat voldoet aan de topkeurmerken wordt teruggekoppeld naar GZPJ </t>
    </r>
    <r>
      <rPr>
        <vertAlign val="superscript"/>
        <sz val="11"/>
        <rFont val="Calibri"/>
        <family val="2"/>
        <scheme val="minor"/>
      </rPr>
      <t>5,6,7</t>
    </r>
  </si>
  <si>
    <t>zie de seizoengroente- en fruitkalender van het Voedingscentrum</t>
  </si>
  <si>
    <t>zie de Alpha Tool van de Wageningen Universiteit</t>
  </si>
  <si>
    <t>zie de AminoFit tool van het Amsterdam UMC</t>
  </si>
  <si>
    <r>
      <t xml:space="preserve">k) Er is minstens één keer per maand interprofessionele afstemming over het voedingsaanbod met in elk geval de afdelingen diëtetiek en facilitair bedrijf </t>
    </r>
    <r>
      <rPr>
        <vertAlign val="superscript"/>
        <sz val="11"/>
        <rFont val="Calibri"/>
        <family val="2"/>
        <scheme val="minor"/>
      </rPr>
      <t>4</t>
    </r>
  </si>
  <si>
    <r>
      <t xml:space="preserve">b) (In de wachtrij) bij de kassa worden enkel betere keuzes aangeboden, of er ligt helemaal geen eten en drinken </t>
    </r>
    <r>
      <rPr>
        <vertAlign val="superscript"/>
        <sz val="11"/>
        <color theme="1"/>
        <rFont val="Calibri"/>
        <family val="2"/>
        <scheme val="minor"/>
      </rPr>
      <t>7</t>
    </r>
  </si>
  <si>
    <r>
      <t xml:space="preserve">c) We bieden gratis kraanwater aan </t>
    </r>
    <r>
      <rPr>
        <vertAlign val="superscript"/>
        <sz val="11"/>
        <color theme="1"/>
        <rFont val="Calibri"/>
        <family val="2"/>
        <scheme val="minor"/>
      </rPr>
      <t>5,7</t>
    </r>
  </si>
  <si>
    <r>
      <t xml:space="preserve">d) Groente en fruit bieden we aan op een manier dat ze makkelijk te eten zijn </t>
    </r>
    <r>
      <rPr>
        <vertAlign val="superscript"/>
        <sz val="11"/>
        <color theme="1"/>
        <rFont val="Calibri"/>
        <family val="2"/>
        <scheme val="minor"/>
      </rPr>
      <t>5,7</t>
    </r>
  </si>
  <si>
    <r>
      <t xml:space="preserve">e) Waar mogelijk bieden we verschillende portiegroottes aan van hetzelfde gerecht </t>
    </r>
    <r>
      <rPr>
        <vertAlign val="superscript"/>
        <sz val="11"/>
        <rFont val="Calibri"/>
        <family val="2"/>
        <scheme val="minor"/>
      </rPr>
      <t>5</t>
    </r>
  </si>
  <si>
    <r>
      <t xml:space="preserve">f) In het geval dat er weekkeuze snacks worden aangeboden, is de kleine(re) portie de standaard </t>
    </r>
    <r>
      <rPr>
        <vertAlign val="superscript"/>
        <sz val="11"/>
        <rFont val="Calibri"/>
        <family val="2"/>
      </rPr>
      <t>5,7</t>
    </r>
  </si>
  <si>
    <r>
      <t xml:space="preserve">g) Met lagere prijzen stimuleren we betere keuzes </t>
    </r>
    <r>
      <rPr>
        <vertAlign val="superscript"/>
        <sz val="11"/>
        <color theme="1"/>
        <rFont val="Calibri"/>
        <family val="2"/>
        <scheme val="minor"/>
      </rPr>
      <t>5,7</t>
    </r>
  </si>
  <si>
    <t xml:space="preserve">h) Waar mogelijk is de prijs van verschillende porties in verhouding met de hoeveelheid </t>
  </si>
  <si>
    <r>
      <t xml:space="preserve">i) Vegetarische gerechten/opties hebben een lagere prijs dan vergelijkbare vleesgerechten/opties </t>
    </r>
    <r>
      <rPr>
        <vertAlign val="superscript"/>
        <sz val="11"/>
        <color theme="1"/>
        <rFont val="Calibri"/>
        <family val="2"/>
        <scheme val="minor"/>
      </rPr>
      <t>5</t>
    </r>
  </si>
  <si>
    <r>
      <t xml:space="preserve">j) We promoten enkel betere, vegetarische en/of plantaardige keuzes </t>
    </r>
    <r>
      <rPr>
        <vertAlign val="superscript"/>
        <sz val="11"/>
        <color theme="1"/>
        <rFont val="Calibri"/>
        <family val="2"/>
        <scheme val="minor"/>
      </rPr>
      <t>5</t>
    </r>
  </si>
  <si>
    <t>k) Op de menukaart/prijslijst zijn vegetarische en/of plantaardige opties visueel herkenbaar tussen de andere gerechten</t>
  </si>
  <si>
    <r>
      <t xml:space="preserve">l1) Voedselverspilling wordt minstens één keer per jaar gemeten en geregistreerd voor zowel het bezoekersrestaurant als voor banquetting. Dit wordt idealiter opgesplitst in derving, keukenafval en bordresten. Het percentage voedselverspilling wordt teruggekoppeld naar GZPJ  </t>
    </r>
    <r>
      <rPr>
        <vertAlign val="superscript"/>
        <sz val="11"/>
        <rFont val="Calibri"/>
        <family val="2"/>
        <scheme val="minor"/>
      </rPr>
      <t>5,7</t>
    </r>
  </si>
  <si>
    <r>
      <t xml:space="preserve">l2) Op basis van de resultaten van de voedselverspillingsmeting wordt een actieplan op- of bijgesteld om voedselverspilling te verminderen. De voortgang van de gekozen acties wordt gemonitord </t>
    </r>
    <r>
      <rPr>
        <vertAlign val="superscript"/>
        <sz val="11"/>
        <rFont val="Calibri"/>
        <family val="2"/>
        <scheme val="minor"/>
      </rPr>
      <t>5,7</t>
    </r>
  </si>
  <si>
    <r>
      <t xml:space="preserve">m) 100% van de inkoop koffie en thee heeft een topkeurmerk dat voldoet aan milieu-criteria </t>
    </r>
    <r>
      <rPr>
        <vertAlign val="superscript"/>
        <sz val="11"/>
        <rFont val="Calibri"/>
        <family val="2"/>
      </rPr>
      <t>5,6,7</t>
    </r>
  </si>
  <si>
    <r>
      <t xml:space="preserve">o) Waar mogelijk wordt gebruik gemaakt van klimaatvriendelijk seizoensgroente en -fruit. Daarnaast wordt er bij de inkoop van verse groente en fruit rekening gehouden met topkeurmerken die voldoen aan milieucriteria. Het percentage van de inkoop dat voldoet aan de topkeurmerken wordt teruggekoppeld naar GZPJ </t>
    </r>
    <r>
      <rPr>
        <vertAlign val="superscript"/>
        <sz val="11"/>
        <rFont val="Calibri"/>
        <family val="2"/>
        <scheme val="minor"/>
      </rPr>
      <t>5,6,7</t>
    </r>
  </si>
  <si>
    <t>Minimaal door het ziekenhuis zelf. Denk bijvoorbeeld aan een een tap met groente- en fruit water in het personeelsrestaurant.</t>
  </si>
  <si>
    <t>* = verplicht</t>
  </si>
  <si>
    <t xml:space="preserve">Ondervoeding is een acute of chronische toestand waarbij een tekort of disbalans van energie, eiwit en andere voedingsstoffen leidt tot meetbare, nadelige effecten op lichaamssamenstelling, functioneren en klinische resultaten. Ondervoeding wordt geassocieerd met een langere verblijftijd in het ziekenhuis, een hoger risico op complicaties, verminderde wondgenezing en een verhoogd aantal infecties. 
Vandaar dat het voor patiënten met (risico op) ondervoeding wordt aangeraden om volgens een energie- en eiwitrijk dieet te eten. Het aanbieden van kleine porties met een hoge energiedichtheid kan daar bij helpen. 
Zie de factsheet ‘De praktijk: Voedingsaanbod voor patiënten’ voor verdere kaders, aanbevelingen, en tips voor hoe je ook hier voor gezonde opties kunt zorgen. </t>
  </si>
  <si>
    <t>Een korte tijd tussen bestellen en serveren vergroot de kans dat de patiënt het eten opeet. Dit leidt tot een betere voedingsinname en mogelijk minder voedselverspilling.</t>
  </si>
  <si>
    <t>Een fijne maaltijdambiance heeft een gunstige invloed op de hoeveelheden die mensen eten. Denk hierbij aan:
-	  Het aantrekkelijk presenteren van de maaltijd (mooi serviesgoed, garnering, veel kleur)
-	  Het stimuleren van eten aan tafel i.p.v. in bed, om zo echt een moment van eten te creëren.
-	  Zien eten doet eten: familie en vrienden kunnen wanneer gewenst mee-eten.
Zie voor inspiratie de Praatkaart 'Aandacht voor de maaltijdambiance in de zorg'. Deze is gericht op zorginstellingen maar kan ook worden gebruikt als inspiratiebron voor ziekenhuizen.</t>
  </si>
  <si>
    <t xml:space="preserve">Gespreksonderwerpen zijn bijvoorbeeld criteria uit het GZPJ monitoringsdocument. </t>
  </si>
  <si>
    <t xml:space="preserve">Onder voedingsassistenten wordt iedere zorgverlener verstaan die betrokken is bij het proces van voedselverstrekking.
Belangrijke onderwerpen die aan bod moeten komen zijn: algemene voedingsleer, ziektebeelden en dieetleer, gastvrijheid en communicatie, en voedselveiligheid en HACCP.
Zie ook de Factsheet 'Voedingsassistenten als ambassadeur van het voedingsaanbod in ziekenhuizen' voor meer informatie, vele praktische tips, en een PowerPoint presentatie die kan worden ingezet voor een inspiratiesessie voor deze doelgroep. </t>
  </si>
  <si>
    <t xml:space="preserve">De topkeurmerken zijn in dit geval:
• Vlees: EU-Biologisch*
• Vis: MSC/ASC, Eu-Biologisch* of groen op de VIS wijzer
• Zuivel en eieren: EU-Biologisch* of On the way to PlanetProof
• Of aantoonbaar vergelijkbaar zoals natuur inclusieve boeren of boeren in transitie naar Biologisch 
*EU-Biologisch omvat ook Demeter en EKO
Percentages worden teruggekoppeld aan GZPJ zodat er een benchmark wordt gecreëerd. In de toekomst zal er een percentage worden vastgesteld als minimale eis. Binnen ziekenhuizen waar niet zelf gekookt wordt worden eisen gesteld aan de leverancier of cateraar. </t>
  </si>
  <si>
    <t>Om klimaatvriendelijke keuzes te maken, kun je het beste letten op hoe groente en fruit worden verbouwd. Het beste is om te kiezen voor: groente en fruit uit de volle grond, plastic tunnels of een onverwarmde kas. Het Voedingscentrum heeft hiervoor een handige kalender om te zien in welke maand groente en fruit op deze manier in Nederland worden geteeld. 
De topkeurmerken zijn in dit geval:
• Groente en fruit: EU-Biologisch* of On the way to PlanetProof
• Tropische groente en fruit: Rainforest Alliance (UTZ) of Fairtrade
• Of aantoonbaar vergelijkbaar zoals natuur inclusieve boeren of boeren in transitie naar Biologisch.
*EU-Biologisch omvat ook Demeter en EKO
Percentages worden teruggekoppeld aan GZPJ zodat er een benchmark wordt gecreëerd. In de toekomst zal er een percentage worden vastgesteld als minimale eis. Binnen ziekenhuizen waar niet zelf gekookt wordt worden eisen gesteld aan de leverancier of cateraar.</t>
  </si>
  <si>
    <t>r) Het ziekenhuis doet praktijkonderzoek naar maaltijden met minstens 60% plantaardig eiwit</t>
  </si>
  <si>
    <t xml:space="preserve">Zo behoudt de patiënt keuzevrijheid. Dit komt het eetgenot en de voedingsinname ten goede. Wanneer het ziekenhuis werkt met een maaltijdconcept waarbij de patiënt zelf een maaltijd kan samenstellen houdt dit in dat er voor iedere maaltijdcomponent minstens 3 opties zijn. 
Voor het samenstellen van een volwaardige vegetarische menu-opties is het van belang om de eiwitkwaliteit van de maaltijd te berekenen. Dit kan met de Alpha Tool van de Wageningen Universiteit of de AminoFit van het Amsterdam UMC. Zie criterium r voor meer informatie. Veganistische/plantaardige opties zijn minimaal op aanvraag beschikbaar. Ze worden alleen aanbevolen als ze geheel volwaardig zijn, vanwege het risico op tekorten binnen deze kwetsbare doelgroep.
Zie de dieetgeschiktheidseisen van het Netwerk Facilitair Diëtisten voor Goede Voeding in de zorg voor verdere aandachtspunten (wanneer beschikbaar). </t>
  </si>
  <si>
    <t>Er zijn volwaardige maaltijden beschikbaar voor patiënten met specifieke diëten of voedingsgewoonten bovenop eventuele aandacht voor ondervoeding uit criterium b. Hiervoor kunnen de dieetgeschiktheidseisen worden geraadpleegd van het Netwerk Facilitair Diëtisten voor Goede Voeding in de zorg (wanneer beschikbaar). Daarnaast wordt er rekening gehouden met specifieke doelgroepen (bijvoorbeeld kinderen, geriatrie, mensen met reuk- en smaakproblemen, nier- en hartfalen, slik- en kauwproblemen, langdurige opnames, en psychiatrie, verloskunde, hartbewaking). In de ESPEN Guidelines wordt beschreven dat het belangrijk is om specifieke diëten voor te laten schrijven door een deskundige (dokter, arts, diëtist, verpleegkundige), afgestemd op de behoefte, voedingsstatus, ziekte en medische situatie van de patiënt.
Zie voor meer informatie de factsheet 'De praktijk: Voedingsaanbod voor patiënten'.</t>
  </si>
  <si>
    <t xml:space="preserve">Aandacht voor ondervoeding is ook nodig voorafgaand aan een opname, bijvoorbeeld door poliklinisch te screenen bij hoog risico patiënten. Ook tijdens en na een ziekenhuisopname blijft dit een aandachtspunt.
Er zijn verschillende tools die gebruikt kunnen worden om op ondervoeding te screenen. Gebruik voor volwassenen bijvoorbeeld de SNAQ, MUST of PG-SGA Short Form en bij kinderen de STRONGkids tool of maak gebruik van groeicurves voor verschillende etniciteiten en syndromen. Wanneer er sprake is van (een risico op) ondervoeding worden acties ingezet om in afstemming met de patiënt tijdig een behandelplan in te zetten. Dit behandelplan is bijvoorbeeld gericht op het aanbieden van energie- en eiwitrijke voeding en/of het bijhouden van de voedingsinname van de patiënt. Zo kan worden bijgehouden of de patiënt vooruitgang boekt.   </t>
  </si>
  <si>
    <t xml:space="preserve">Om patiënten met (risico op) ondervoeding te voorzien in de eiwit- en energiebehoefte is een verhoogde maaltijdfrequentie essentieel. Dit biedt de patiënt de mogelijkheid om kleine energie- en eiwitrijke porties te eten verspreid over de dag, ook later op de avond en vroeg in de ochtend, zodat spierafbraak in de nacht zoveel mogelijk wordt voorkomen. Het optimale tussendoortje bevat niet enkel eiwitten, maar ook koolhydraten, vetten en vezels. 
Voor patiënten zonder (risico op) ondervoeding hoeven de tussendoortjes niet per se energie- en eiwit(ver)rijk te zijn.  </t>
  </si>
  <si>
    <r>
      <t xml:space="preserve">e) Er worden minimaal 6 eetmomenten aangeboden, waarvan </t>
    </r>
    <r>
      <rPr>
        <sz val="11"/>
        <color rgb="FFFF0000"/>
        <rFont val="Calibri"/>
        <family val="2"/>
        <scheme val="minor"/>
      </rPr>
      <t>bijvoorbeeld</t>
    </r>
    <r>
      <rPr>
        <sz val="11"/>
        <rFont val="Calibri"/>
        <family val="2"/>
        <scheme val="minor"/>
      </rPr>
      <t xml:space="preserve"> 3 maaltijdmomenten en 3 tussendoortjes </t>
    </r>
    <r>
      <rPr>
        <vertAlign val="superscript"/>
        <sz val="11"/>
        <rFont val="Calibri"/>
        <family val="2"/>
        <scheme val="minor"/>
      </rPr>
      <t>3,4</t>
    </r>
  </si>
  <si>
    <t xml:space="preserve">Middels icoontjes kan op deze menukaart aan worden gegeven welk aanbod voldoet aan specifieke diëten/voedingsgewoontes (vegetarisch, eiwitrijk, etc.). De menukaart is zowel digitaal als op papier beschikbaar. 
Een gebruiksvriendelijke bestelmethode komt de service ten goede en zal in veel gevallen zorgen voor een verbeterde voedingsinname van de patiënt. </t>
  </si>
  <si>
    <r>
      <t xml:space="preserve">d) Er wordt gescreend op (risico op) ondervoeding </t>
    </r>
    <r>
      <rPr>
        <vertAlign val="superscript"/>
        <sz val="11"/>
        <color theme="1"/>
        <rFont val="Calibri"/>
        <family val="2"/>
        <scheme val="minor"/>
      </rPr>
      <t>3,4,5,8</t>
    </r>
  </si>
  <si>
    <r>
      <t xml:space="preserve">b) Er is een passend voedingsaanbod voor patiënten met (risico op) ondervoeding (energie- en eiwitrijk) </t>
    </r>
    <r>
      <rPr>
        <vertAlign val="superscript"/>
        <sz val="11"/>
        <rFont val="Calibri"/>
        <family val="2"/>
        <scheme val="minor"/>
      </rPr>
      <t>3,4,8</t>
    </r>
  </si>
  <si>
    <t>Eigen ziekenhuis</t>
  </si>
  <si>
    <t xml:space="preserve">Gemiddelde score </t>
  </si>
  <si>
    <t>Dit tabblad kan worden gebruikt om...</t>
  </si>
  <si>
    <t>Verplichte vragen</t>
  </si>
  <si>
    <t>Suggesties voor verdiepende vragen</t>
  </si>
  <si>
    <t>Open antwoord</t>
  </si>
  <si>
    <t xml:space="preserve">Vraag 1 (gemiddelde cijfer) </t>
  </si>
  <si>
    <r>
      <t xml:space="preserve">Om verder te bewegen richting een duurzaam voedingsaanbod in de ziekenhuizen is het goed om vast te stellen voor hoeverre het huidige aanbod voldoet aan de duurzaamheidscriteria. </t>
    </r>
    <r>
      <rPr>
        <b/>
        <sz val="11"/>
        <color theme="1"/>
        <rFont val="Calibri"/>
        <family val="2"/>
        <scheme val="minor"/>
      </rPr>
      <t>Op basis van deze informatie zullen in de toekomst streefpercentages gesteld worden</t>
    </r>
    <r>
      <rPr>
        <sz val="11"/>
        <color theme="1"/>
        <rFont val="Calibri"/>
        <family val="2"/>
        <scheme val="minor"/>
      </rPr>
      <t xml:space="preserve">. Daarnaast wordt het mogelijk om eigen uitkomsten te vergelijken met uitkomsten van andere Goede Zorg Proef Je-ziekenhuizen. Zo ontstaat zicht op hoe het eigen ziekenhuis er voor staat.
</t>
    </r>
    <r>
      <rPr>
        <b/>
        <i/>
        <sz val="11"/>
        <color theme="1"/>
        <rFont val="Calibri"/>
        <family val="2"/>
        <scheme val="minor"/>
      </rPr>
      <t>Vul de waardes in als percentage van het totale inkoopgewicht (inkoopgewicht dat voldoet/totale inkoopgewicht x 100%)</t>
    </r>
  </si>
  <si>
    <t xml:space="preserve">Om klimaatvriendelijke keuzes te maken, kun je het beste letten op hoe groente en fruit worden verbouwd. Het beste is om te kiezen voor: groente en fruit uit de volle grond, plastic tunnels of een onverwarmde kas. Het Voedingscentrum heeft hiervoor een handige kalender om te zien in welke maand groente en fruit op deze manier in Nederland worden geteeld. </t>
  </si>
  <si>
    <t>De topkeurmerken zijn in dit geval:</t>
  </si>
  <si>
    <t>• Groente en fruit: EU-Biologisch* of On the way to PlanetProof</t>
  </si>
  <si>
    <t>• Tropische groente en fruit: Rainforest Alliance (UTZ) of Fairtrade</t>
  </si>
  <si>
    <t>• Of aantoonbaar vergelijkbaar zoals natuur inclusieve boeren of boeren in transitie naar Biologisch.</t>
  </si>
  <si>
    <t>*EU-Biologisch omvat ook Demeter en EKO</t>
  </si>
  <si>
    <t>• Vlees: EU-Biologisch*</t>
  </si>
  <si>
    <t>• Vis: MSC/ASC, Eu-Biologisch* of groen op de VIS wijzer</t>
  </si>
  <si>
    <t>• Zuivel en eieren: EU-Biologisch* of On the way to PlanetProof</t>
  </si>
  <si>
    <t xml:space="preserve">• Of aantoonbaar vergelijkbaar zoals natuur inclusieve boeren of boeren in transitie naar Biologisch </t>
  </si>
  <si>
    <t>Enkelvoudig dierlijke inkoop = vlees, vis, zuivel en ei</t>
  </si>
  <si>
    <t>Verse groente en fruit</t>
  </si>
  <si>
    <t>Eenheid</t>
  </si>
  <si>
    <t xml:space="preserve">Hoe meet ik voedselverspilling? </t>
  </si>
  <si>
    <t>Aantal</t>
  </si>
  <si>
    <t>Gemiddelde gewicht van onaangeroerde retourmaaltijden</t>
  </si>
  <si>
    <t>Kg</t>
  </si>
  <si>
    <t>Gram per transactie</t>
  </si>
  <si>
    <t>Gemiddeld aantal transacties per dag</t>
  </si>
  <si>
    <t>Medewerkersrestaurant</t>
  </si>
  <si>
    <t>Banqueting</t>
  </si>
  <si>
    <t>Gram per gast</t>
  </si>
  <si>
    <t>Gemiddeld aantal gasten per dag</t>
  </si>
  <si>
    <t xml:space="preserve">Een voedingsvisie beschrijft de ambitie voor voeding in de toekomst en wordt ziekenhuisbreed gedragen. Bij voorkeur is de visie geaccordeerd door het bestuur.
Bekijk voor het opstellen van de visie de factsheet 'Ontwikkeling visie op voeding', via onderstaande link. </t>
  </si>
  <si>
    <r>
      <t xml:space="preserve">f) Er zijn minstens 3 menu-opties per eetmoment, waarvan op zijn minst één volwaardige vegetarische optie </t>
    </r>
    <r>
      <rPr>
        <vertAlign val="superscript"/>
        <sz val="11"/>
        <rFont val="Calibri"/>
        <family val="2"/>
        <scheme val="minor"/>
      </rPr>
      <t>3,4</t>
    </r>
  </si>
  <si>
    <t xml:space="preserve">
</t>
  </si>
  <si>
    <t xml:space="preserve">Op knelpunten die in de jaarlijkse voedselverspillingsmeting naar voren komen, wordt actie ondernomen. Door het jaar heen wordt gemonitord of deze acties de gewenste resultaten opleveren. Zie voor voorbeeld acties 'Verduurzaming eetomgevingen: Overheidsniveau catering' en voor meer informatie de checklist 'Richtlijnen Eetomgeving Voedselverspilling' van het Voedingscentrum.
</t>
  </si>
  <si>
    <t xml:space="preserve">1. Welk cijfer geeft u de smaak van het eten en drinken in het ziekenhuis? </t>
  </si>
  <si>
    <t xml:space="preserve">Vraag 2 (gemiddelde cijfer) </t>
  </si>
  <si>
    <t xml:space="preserve">Er is een visie t.a.v. een gezond voedingsaanbod (uitgangspunt Richtlijnen Goede Voeding / Richtlijn Eetomgevingen) voor zowel: </t>
  </si>
  <si>
    <t>Open antwoord (hoeft niet teruggekoppeld te worden aan GZPJ)</t>
  </si>
  <si>
    <r>
      <t>Om te peilen hoe het voedingsaanbod in het ziekenhuis wordt gewaardeerd door de patiënten is het belangrijk om minstens 1x per jaar een patiënttevredenheidsonderzoek uit te voeren.</t>
    </r>
    <r>
      <rPr>
        <b/>
        <sz val="11"/>
        <rFont val="Calibri"/>
        <family val="2"/>
        <scheme val="minor"/>
      </rPr>
      <t xml:space="preserve"> Vanuit GZPJ zijn hiervoor drie vragen verplicht gesteld, waarvan de uitkomsten van twee vragen worden gebenchmarkt met de andere GZPJ ziekenhuizen.</t>
    </r>
    <r>
      <rPr>
        <sz val="11"/>
        <rFont val="Calibri"/>
        <family val="2"/>
        <scheme val="minor"/>
      </rPr>
      <t xml:space="preserve"> Uiteraard kunnen er vragen worden toegevoegd aan het tevredenheidsonderzoek, maar deze zullen niet worden gebenchmarkt.   
</t>
    </r>
    <r>
      <rPr>
        <i/>
        <sz val="11"/>
        <rFont val="Calibri"/>
        <family val="2"/>
        <scheme val="minor"/>
      </rPr>
      <t>Vul het gemiddelde cijfer in per vraag en geef aan op welk moment het tevredenheidsonderzoek is uitgevoerd: gedurende of na opname</t>
    </r>
  </si>
  <si>
    <t>Cijfer 1 - 10 (1 betekent heel slecht, 10 betekent heel goed). Of: niet van toepassing</t>
  </si>
  <si>
    <t xml:space="preserve">2. Welk cijfer geeft u het aanbod/keuze van het eten en drinken in het ziekenhuis? </t>
  </si>
  <si>
    <t>4. Wat kunnen we verder verbeteren aan het eten en drinken in het ziekenhuis? Denk hierbij aan de  de service rondom de maaltijd, de bestelmethode, opmaak van het bord, de gebruikte kruiden, etc.</t>
  </si>
  <si>
    <t>6. Welk cijfer geeft u de service van de voedingsassistent in het ziekenhuis?</t>
  </si>
  <si>
    <t>Moment van uitvragen (gedurende, of na opname van patiënt)</t>
  </si>
  <si>
    <t>5. Wat vindt u van het aantal eetmomenten op de dag, en de tijdstippen dat de eetmomenten worden aangeboden in het ziekenhuis?</t>
  </si>
  <si>
    <t>Tevredenheidsonderzoek - Voeding binnen het ziekenhuis</t>
  </si>
  <si>
    <t>Vers koken</t>
  </si>
  <si>
    <t>Ontkoppeld koken</t>
  </si>
  <si>
    <t>Convenience koelvers</t>
  </si>
  <si>
    <t>Convenience diepvries</t>
  </si>
  <si>
    <t>Anders, namelijk</t>
  </si>
  <si>
    <r>
      <t xml:space="preserve">d) Er wordt gescreend op (risico op) ondervoeding </t>
    </r>
    <r>
      <rPr>
        <vertAlign val="superscript"/>
        <sz val="11"/>
        <rFont val="Calibri"/>
        <family val="2"/>
        <scheme val="minor"/>
      </rPr>
      <t>3,4,5,8</t>
    </r>
  </si>
  <si>
    <r>
      <t xml:space="preserve">e) Er worden minimaal 6 eetmomenten aangeboden, waarvan bijvoorbeeld 3 maaltijdmomenten en 3 tussendoortjes </t>
    </r>
    <r>
      <rPr>
        <vertAlign val="superscript"/>
        <sz val="11"/>
        <rFont val="Calibri"/>
        <family val="2"/>
        <scheme val="minor"/>
      </rPr>
      <t>3,4</t>
    </r>
  </si>
  <si>
    <r>
      <t xml:space="preserve">g) De patiënt is op de hoogte van het assortiment/het voedingsaanbod door middel van een menukaart. In het geval de patiënt zelf vooraf eten kan bestellen, moet de methode gebruiksvriendelijk zijn, zoals via een app, een device of telefonisch </t>
    </r>
    <r>
      <rPr>
        <vertAlign val="superscript"/>
        <sz val="11"/>
        <rFont val="Calibri"/>
        <family val="2"/>
        <scheme val="minor"/>
      </rPr>
      <t>3,4</t>
    </r>
  </si>
  <si>
    <r>
      <t xml:space="preserve">h) Er zit een korte tijd tussen bestellen en serveren (maximaal 1 uur) </t>
    </r>
    <r>
      <rPr>
        <vertAlign val="superscript"/>
        <sz val="11"/>
        <rFont val="Calibri"/>
        <family val="2"/>
        <scheme val="minor"/>
      </rPr>
      <t>4</t>
    </r>
  </si>
  <si>
    <r>
      <t xml:space="preserve">i) Er wordt gestreefd naar een prettige maaltijdambiance </t>
    </r>
    <r>
      <rPr>
        <vertAlign val="superscript"/>
        <sz val="11"/>
        <rFont val="Calibri"/>
        <family val="2"/>
        <scheme val="minor"/>
      </rPr>
      <t>3,4,5</t>
    </r>
  </si>
  <si>
    <r>
      <t xml:space="preserve">m) Er is een scholingsplan om de kennis, voedselvaardigheden en dienstverlening van de voedingsassistent en andere medewerkers betrokken bij voeding te optimaliseren </t>
    </r>
    <r>
      <rPr>
        <vertAlign val="superscript"/>
        <sz val="11"/>
        <rFont val="Calibri"/>
        <family val="2"/>
        <scheme val="minor"/>
      </rPr>
      <t>4</t>
    </r>
  </si>
  <si>
    <r>
      <t xml:space="preserve">l1) Voedselverspilling wordt minstens één keer per jaar gemeten en geregistreerd voor het medewerkersrestaurant en de banqueting. Dit wordt idealiter opgesplitst in derving, keukenafval en bordresten. Het percentage voedselverspilling wordt teruggekoppeld naar GZPJ  </t>
    </r>
    <r>
      <rPr>
        <vertAlign val="superscript"/>
        <sz val="11"/>
        <rFont val="Calibri"/>
        <family val="2"/>
        <scheme val="minor"/>
      </rPr>
      <t>5,7</t>
    </r>
  </si>
  <si>
    <t>De Richtlijnen Goede Voeding zijn in 2015 opgesteld door de Gezondheidsraad. In dit advies staan voedingsmiddelen en -patronen omschreven die leiden tot gezondheidswinst voor de algemene populatie. 
Het is essentieel dat er, in overleg met een (facilitair) diëtist, goed wordt afgewogen of het volgen van de Richtlijnen Goede Voeding medisch verantwoord mogelijk is. Bij sommige doelgroepen is het nodig om van de richtlijnen af te wijken. Hiervoor kunnen de dieetgeschiktheidseisen van het Netwerk Facilitair Diëtisten voor Goede Voeding in de zorg geraadpleegd worden (wanneer beschikbaar).</t>
  </si>
  <si>
    <t>Zie voor extra uitleg het tabblad over voedselverspilling. Resultaten van de monitoring kunnen hier worden geregistreerd. Deze cijfers worden gebenchmarkt met de andere GZPJ ziekenhuizen.</t>
  </si>
  <si>
    <r>
      <t xml:space="preserve">j) Er wordt minstens één keer per jaar een centrale patiënttevredenheidsonderzoek uitgevoerd over het eten en drinken in het ziekenhuis </t>
    </r>
    <r>
      <rPr>
        <vertAlign val="superscript"/>
        <sz val="11"/>
        <rFont val="Calibri"/>
        <family val="2"/>
        <scheme val="minor"/>
      </rPr>
      <t>3,4</t>
    </r>
    <r>
      <rPr>
        <sz val="11"/>
        <rFont val="Calibri"/>
        <family val="2"/>
        <scheme val="minor"/>
      </rPr>
      <t xml:space="preserve"> Uitkomsten worden teruggekoppeld aan GZPJ</t>
    </r>
  </si>
  <si>
    <r>
      <t xml:space="preserve">p) Waar mogelijk wordt bij de inkoop van enkelvoudige dierlijke inkoop (vlees, vis, zuivel en ei) rekening gehouden met topkeurmerken die voldoen aan milieu-criteria. Het percentage van de inkoop dat voldoet aan de topkeurmerken wordt teruggekoppeld aan GZPJ </t>
    </r>
    <r>
      <rPr>
        <vertAlign val="superscript"/>
        <sz val="11"/>
        <rFont val="Calibri"/>
        <family val="2"/>
        <scheme val="minor"/>
      </rPr>
      <t>5,6,7</t>
    </r>
  </si>
  <si>
    <t xml:space="preserve">zie het tabblad 'Voedselverspilling' voor de terugkoppeling </t>
  </si>
  <si>
    <r>
      <t xml:space="preserve">n1) Voedselverspilling wordt minstens één keer per jaar gemeten en geregistreerd. Dit wordt idealiter opgesplitst in portioneren/keukenafval, bordresten, en onaangeroerde maaltijden. De resultaten worden teruggekoppeld aan GZPJ </t>
    </r>
    <r>
      <rPr>
        <vertAlign val="superscript"/>
        <sz val="11"/>
        <rFont val="Calibri"/>
        <family val="2"/>
        <scheme val="minor"/>
      </rPr>
      <t>5,7</t>
    </r>
  </si>
  <si>
    <t>zie het tabblad 'Duurzame Inkoop' voor de terugkoppeling</t>
  </si>
  <si>
    <t>zie het tabblad 'Duurzame inkoop' voor de terugkoppeling</t>
  </si>
  <si>
    <r>
      <t xml:space="preserve">l1) Voedselverspilling wordt minstens één keer per jaar gemeten en geregistreerd voor het bezoekersrestaurant. Dit wordt idealiter opgesplitst in derving, keukenafval en bordresten. De resultaten worden teruggekoppeld aan GZPJ  </t>
    </r>
    <r>
      <rPr>
        <vertAlign val="superscript"/>
        <sz val="11"/>
        <rFont val="Calibri"/>
        <family val="2"/>
        <scheme val="minor"/>
      </rPr>
      <t>5,7</t>
    </r>
  </si>
  <si>
    <t xml:space="preserve">Betere keuze = Schijf van Vijf &amp; dagkeuze, zie Richtlijn Eetomgevingen. </t>
  </si>
  <si>
    <t>Betere keuze = Schijf van Vijf &amp; dagkeuze, zie Richtlijn Eetomgevingen.</t>
  </si>
  <si>
    <t xml:space="preserve">r) Het ziekenhuis haalt praktijkervaring op over maaltijden met minstens 60% plantaardig eiwit. Resultaten worden gedeeld met GZPJ. </t>
  </si>
  <si>
    <t xml:space="preserve">Er worden minimaal vijf recepturen opgesteld met minimaal 15-20 gram eiwit met een volledig aminozuurprofiel (met behulp van de Alpha Tool of AminoFit). Er wordt bij verschillende doelgroepen onderzocht hoe deze maaltijden worden gewaardeerd en hoeveel patiënten hiervan daadwerkelijk opeten, en daarbij wel/niet hun energie- en eiwitbehoeften halen. Het onderzoek hoeft niet uitgebreid te zijn, het gaat er vooral om het uitproberen van maaltijden met meer plantaardige eiwitten. Een diëtist is betrokken bij het onderzoek. </t>
  </si>
  <si>
    <t>3. Minimaal één open vraag waarin toelichting op de cijfers wordt gevraagd.</t>
  </si>
  <si>
    <t xml:space="preserve">Dit onderzoek bevat tenminste onderstaande vragen:
1. Welk cijfer geeft u de smaak van het eten en drinken in het ziekenhuis? 2. Welk cijfer geeft u het aanbod/keuze van het eten en drinken in het ziekenhuis? 3. Minimaal één open vraag waarin toelichting op de cijfers wordt gevraagd.
Antwoorden kunnen in het tweede tabblad worden geregistreerd. Geef hier ook aan op welk moment het tevredenheidsonderzoek wordt uitgevoerd: gedurende of na verblijf in het ziekenhuis. De cijfers worden gebenchmarkt met de andere GZPJ ziekenhuizen. Uiteraard kunnen er vragen worden toegevoegd aan het tevredenheidsonderzoek, maar deze zullen niet worden gebenchmarkt.   </t>
  </si>
  <si>
    <t>Een kleine portie is opvallend goedkoper dan een grotere portie van hetzelfde gerecht. Zo wordt de bezoeker verleid om voor de kleinere portie te kiezen. Dit betekent niet dat de kosten van een halve portie, de helft van de prijs moet zijn. Je mag hier uiteraard de kosten van arbeid-, gas- en watergebruik meenemen.
Wanneer er geen verschillende portiegroottes zijn kies N.V.T.</t>
  </si>
  <si>
    <t xml:space="preserve">f) Waar mogelijk is de prijs van verschillende porties in verhouding met de hoeveelheid </t>
  </si>
  <si>
    <r>
      <t xml:space="preserve">g) In het geval dat er weekkeuze snacks worden aangeboden, is de kleine(re) portie de standaard </t>
    </r>
    <r>
      <rPr>
        <vertAlign val="superscript"/>
        <sz val="11"/>
        <rFont val="Calibri"/>
        <family val="2"/>
      </rPr>
      <t>5,7</t>
    </r>
  </si>
  <si>
    <r>
      <t xml:space="preserve">h) Met lagere prijzen stimuleren we betere keuzes </t>
    </r>
    <r>
      <rPr>
        <vertAlign val="superscript"/>
        <sz val="11"/>
        <color theme="1"/>
        <rFont val="Calibri"/>
        <family val="2"/>
        <scheme val="minor"/>
      </rPr>
      <t>5,7</t>
    </r>
  </si>
  <si>
    <t>Hoe je voedselverspilling kunt meten, plus de terugkoppeling van de resultaten, kan via het tabblad 'Voedselverspilling'. De resultaten worden gebenchmarkt met de andere GZPJ ziekenhuizen.</t>
  </si>
  <si>
    <t>Drop-down menu</t>
  </si>
  <si>
    <t>Snijd in plaats van 10 punten bijvoorbeeld 14 punten uit een appeltaart en kies bij de leverancier voor de kroketten van 80 gram in plaats van die van 120 gram.</t>
  </si>
  <si>
    <t xml:space="preserve">Dit is het streven voor 2026 van de Green Deal Duurzame Zorg 3.0. Het gaat hierbij om het percentage eiwitten afkomstig van plantaardige bronnen in de inkoopdata. Het percentage kan (wanneer beschikbaar) via jullie leverancier(s) worden bepaald met de Eiweet monitor. Meer informatie: https://eiweet.nl/ </t>
  </si>
  <si>
    <t xml:space="preserve">Dit is het streven voor 2030 van de Green Deal Duurzame Zorg 3.0. Het gaat hierbij om het percentage eiwitten afkomstig van plantaardige bronnen in de inkoopdata. Het percentage kan (wanneer beschikbaar) via jullie leverancier(s) worden bepaald met de Eiweet monitor. Meer informatie: https://eiweet.nl/ </t>
  </si>
  <si>
    <t>Geef hier het percentage</t>
  </si>
  <si>
    <t>Alleen warme maaltijd</t>
  </si>
  <si>
    <t>Handmatig</t>
  </si>
  <si>
    <t xml:space="preserve">Om verder te bewegen richting een duurzame voedselomgeving in ziekenhuizen is het goed om vast te stellen wat de huidige percentages voor voedselverspilling zijn. Op basis van deze informatie zullen in de toekomst streefpercentages gesteld worden. Daarnaast wordt het mogelijk om eigen uitkomsten te vergelijken met uitkomsten van andere Goede Zorg Proef Je-ziekenhuizen. Zo ontstaat zicht op hoe het eigen ziekenhuis er voor staat. </t>
  </si>
  <si>
    <t>Warme maaltijd incl toetje</t>
  </si>
  <si>
    <t>Automatisch / AI</t>
  </si>
  <si>
    <t>Zie onderaan deze pagina voor verdere toelichting over het meten van voedselverspilling!</t>
  </si>
  <si>
    <t>Warme maaltijd &amp; tussentijdse verstrekkingen</t>
  </si>
  <si>
    <t>Alle maaltijdmomenten: warme maaltijd, tussentijdse verstrekkingen, ontbijt en lunch</t>
  </si>
  <si>
    <t>Verplicht</t>
  </si>
  <si>
    <t>Voorbeeld</t>
  </si>
  <si>
    <t>Type voedingsconcept warme maaltijd</t>
  </si>
  <si>
    <r>
      <t xml:space="preserve">Maaltijden waarvan voedselverspilling wordt gemeten </t>
    </r>
    <r>
      <rPr>
        <i/>
        <sz val="11"/>
        <rFont val="Calibri"/>
        <family val="2"/>
        <scheme val="minor"/>
      </rPr>
      <t>(warme maaltijd verplicht)</t>
    </r>
  </si>
  <si>
    <t xml:space="preserve">Gebruikte meetmethode </t>
  </si>
  <si>
    <r>
      <t xml:space="preserve">Gemiddeld aantal uitgeserveerde warme maaltijden per dag </t>
    </r>
    <r>
      <rPr>
        <i/>
        <sz val="11"/>
        <rFont val="Calibri"/>
        <family val="2"/>
        <scheme val="minor"/>
      </rPr>
      <t>(± het aantal patiënten</t>
    </r>
    <r>
      <rPr>
        <sz val="11"/>
        <rFont val="Calibri"/>
        <family val="2"/>
        <scheme val="minor"/>
      </rPr>
      <t>)</t>
    </r>
  </si>
  <si>
    <t>Gemiddelde gewicht bereide warme maaltijd</t>
  </si>
  <si>
    <t xml:space="preserve">Gram </t>
  </si>
  <si>
    <t>Gemiddelde gewicht van het keukenafval excl. oneetbare resten</t>
  </si>
  <si>
    <t>Kg / dag</t>
  </si>
  <si>
    <t>Gemiddelde gewicht van bordresten excl. oneetbare resten</t>
  </si>
  <si>
    <r>
      <t xml:space="preserve">Gemiddelde kiloprijs </t>
    </r>
    <r>
      <rPr>
        <i/>
        <sz val="11"/>
        <rFont val="Calibri"/>
        <family val="2"/>
        <scheme val="minor"/>
      </rPr>
      <t xml:space="preserve">(7 euro kan als indicatie worden gebruikt) </t>
    </r>
  </si>
  <si>
    <t>Euro</t>
  </si>
  <si>
    <t xml:space="preserve">Totale voedselverspilling warme maaltijd (let op: geldt alleen wanneer excl warme maaltijd is gemeten) </t>
  </si>
  <si>
    <t>% bereide maaltijdgewicht</t>
  </si>
  <si>
    <t>Totale voedselverspilling</t>
  </si>
  <si>
    <t>Kg / jaar</t>
  </si>
  <si>
    <t>Gram / dag per patiënt</t>
  </si>
  <si>
    <t>Euro / jaar</t>
  </si>
  <si>
    <t xml:space="preserve">Eenheid </t>
  </si>
  <si>
    <t>Gemiddeld gewicht aan derving excl. oneetbare resten</t>
  </si>
  <si>
    <t>Gemiddeld gewicht aan keukenafval excl. oneetbare resten</t>
  </si>
  <si>
    <t>Gemiddeld gewicht aan bordresten excl. oneetbare resten</t>
  </si>
  <si>
    <t xml:space="preserve">Totale voedselverspilling </t>
  </si>
  <si>
    <t>Kg /  jaar</t>
  </si>
  <si>
    <t>Je kunt voedselverspilling op vele niveaus meten (zie afbeelding). Hoe gedetailleerder je meet, hoe gerichter je acties uit kunt zetten om voedselverspilling te reduceren. We raden dit dan ook zeker aan, bijvoorbeeld door ook in kaart te brengen wat voor producten jullie weggooien, maar voor nu zullen we vanuit Goede Zorg Proef Je alleen op hoog niveau benchmarken. Meer informatie kan je vinden op: https://edepot.wur.nl/392481</t>
  </si>
  <si>
    <t>Definities</t>
  </si>
  <si>
    <t>Voedselverspilling</t>
  </si>
  <si>
    <t xml:space="preserve">Voor voedselverspilling wijken we af van de Europese definitie en nemen we de onvermijdelijke, oneetbare resttromen niet mee zoals schillen, eierschalen, pitten, botten en graten. </t>
  </si>
  <si>
    <t xml:space="preserve">Voedselresten die voor menselijke consumptie blijven, vallen NIET onder voedselverspilling. Denk aan Too-good-to-go pakketjes of het uitdelen van banqueting-restanten op een afdeling </t>
  </si>
  <si>
    <t>Keukenafval omvat voorraadverlies en overproductie, dus wat er na het portioneren overblijft. Zoals eerder aangegeven tellen oneetbare resten niet mee.</t>
  </si>
  <si>
    <t>Bij soep wordt alleen het vaste gewicht gemeten. De soep kan hiervoor worden gezeefd.</t>
  </si>
  <si>
    <t xml:space="preserve">Alles wat is uitgestald in het restaurant / vending machine, of is uitgeserveerd bij de banqueting en daarna in de prullebak wordt weggegooid. Weeg alleen de eetbare voedselresten. </t>
  </si>
  <si>
    <t xml:space="preserve">Alles wat aan eetbare voedselresten van het bord van de patiënt / medewerker / bezoeker in de prullebak wordt weggegooid. Voor bordresten van patiënten gelden de bordresten van alle afdelingen bij elkaar. </t>
  </si>
  <si>
    <t>Kiloprijs</t>
  </si>
  <si>
    <t xml:space="preserve">De gemiddelde kiloprijs kan sterk variëren, afhankelijk van de type producten en arbeidskosten die wel of niet worden meegerekend. Zeker in het geval van overproductie is het passend om arbeidskosten wel mee te rekenen. </t>
  </si>
  <si>
    <t xml:space="preserve">Je kunt een gemiddelde van 7 euro hanteren, of een kiloprijs dat realistisch is voor jullie organisatie. Tel bijvoorbeeld de gerealiseerde kosten van ingrediënten op met de arbeidskosten (loon koks / keukenassistenten / portioneren / afwas) en deel dit door het totale inkoopgewicht. </t>
  </si>
  <si>
    <t xml:space="preserve">De kiloprijs wordt alleen meegenomen in dit overzicht om jullie als ziekenhuizen een indicatie te geven van de kosten die kunnen worden bespaard door voedselverspilling te verminderen. </t>
  </si>
  <si>
    <t>Tips hoe je voedselverspilling kunt meten</t>
  </si>
  <si>
    <t xml:space="preserve">1. Meet voor minimaal 14 dagen de voedselverspilling. Op deze manier zorg je dat je 2 metingen van elke dag in de week noteert. Let erop dat de metingen niet binnen feestdagen / vakanties vallen. </t>
  </si>
  <si>
    <t xml:space="preserve">2. Het vergt duidelijke uitleg en begeleiding om medewerkers de eetbare van de oneetbare delen te laten scheiden bij de bordresten / het keukenafval. Zet duidelijke instructies bij de afvalbak en geef medewerkers bij de spoelkeuken / koks vooraf duidelijke uitleg. </t>
  </si>
  <si>
    <t xml:space="preserve">Het liefst staat er de eerste dagen iemand bij die mondeling instructies geeft (bijvoorbeeld een student); dit geldt zeker voor de bordresten bij het medewerkers- en bezoekersrestaurant. </t>
  </si>
  <si>
    <t xml:space="preserve">3. Gebruik AI om automatisch het type voedsel te registreren dat wordt weggegooid. Er zijn systemen op de markt die middels een camera het type voedsel kunnen registreren. </t>
  </si>
  <si>
    <t xml:space="preserve">4. Het gemiddelde gewicht van de bereide warme maaltijd kan via het receptuur worden overgenomen, maar het is nog accurater om de eerste 20 maaltijden per dag te wegen en daar een gemiddelde van te nemen. </t>
  </si>
  <si>
    <t xml:space="preserve">5. Gebruik doorzichtige afvalbakken, zodat je duidelijk kunt zien wat er is weggegooid. </t>
  </si>
  <si>
    <t xml:space="preserve">Dit formulier kan je gebruiken om de gemiddelden in het tabblad 'voedselverspilling' in te vullen. </t>
  </si>
  <si>
    <t>Meetdagen</t>
  </si>
  <si>
    <t>Gemiddelde</t>
  </si>
  <si>
    <t>Vul in bij tabblad 'voedselverspilling', regel:</t>
  </si>
  <si>
    <t>Datum</t>
  </si>
  <si>
    <t>Aantal uitgeserveerde warme maaltijden</t>
  </si>
  <si>
    <t>Gewicht van het keukenafval excl. oneetbare resten</t>
  </si>
  <si>
    <t>Gewicht van bordresten excl. oneetbare resten</t>
  </si>
  <si>
    <t>Gewicht van onaangeroerde retourmaaltijden</t>
  </si>
  <si>
    <t xml:space="preserve">Aantal transacties </t>
  </si>
  <si>
    <t>Gewicht aan derving excl. oneetbare resten</t>
  </si>
  <si>
    <t>Gewicht aan keukenafval excl. oneetbare resten</t>
  </si>
  <si>
    <t>Gewicht aan bordresten excl. oneetbare resten</t>
  </si>
  <si>
    <t>Aantal gasten</t>
  </si>
  <si>
    <t>Selecteer het criterium in kolom A en klik op F9 voor toelichting (macbook: fn + F9)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</si>
</sst>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quot;€&quot;\ * #,##0.00_);_(&quot;€&quot;\ * \(#,##0.00\);_(&quot;€&quot;\ * &quot;-&quot;??_);_(@_)"/>
    <numFmt numFmtId="166" formatCode="&quot;€&quot;\ #,##0.00"/>
  </numFmts>
  <fonts count="55">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6"/>
      <color theme="1"/>
      <name val="Calibri"/>
      <family val="2"/>
      <scheme val="minor"/>
    </font>
    <font>
      <sz val="28"/>
      <color theme="1"/>
      <name val="Calibri"/>
      <family val="2"/>
      <scheme val="minor"/>
    </font>
    <font>
      <b/>
      <sz val="11"/>
      <color theme="0"/>
      <name val="Calibri"/>
      <family val="2"/>
      <scheme val="minor"/>
    </font>
    <font>
      <sz val="11"/>
      <name val="Calibri"/>
      <family val="2"/>
      <scheme val="minor"/>
    </font>
    <font>
      <i/>
      <sz val="11"/>
      <color theme="1"/>
      <name val="Calibri"/>
      <family val="2"/>
      <scheme val="minor"/>
    </font>
    <font>
      <b/>
      <sz val="11"/>
      <name val="Calibri"/>
      <family val="2"/>
      <scheme val="minor"/>
    </font>
    <font>
      <u/>
      <sz val="11"/>
      <color theme="10"/>
      <name val="Arial"/>
      <family val="2"/>
    </font>
    <font>
      <sz val="11"/>
      <name val="Arial"/>
      <family val="2"/>
    </font>
    <font>
      <sz val="14"/>
      <name val="Calibri Light"/>
      <family val="2"/>
      <scheme val="major"/>
    </font>
    <font>
      <sz val="11"/>
      <name val="Calibri"/>
      <family val="2"/>
    </font>
    <font>
      <b/>
      <sz val="11"/>
      <name val="Calibri"/>
      <family val="2"/>
    </font>
    <font>
      <sz val="11"/>
      <color theme="1" tint="0.34998626667073579"/>
      <name val="Calibri"/>
      <family val="2"/>
      <scheme val="minor"/>
    </font>
    <font>
      <sz val="18"/>
      <color theme="1"/>
      <name val="Calibri"/>
      <family val="2"/>
      <scheme val="minor"/>
    </font>
    <font>
      <b/>
      <i/>
      <sz val="11"/>
      <color theme="1"/>
      <name val="Calibri"/>
      <family val="2"/>
      <scheme val="minor"/>
    </font>
    <font>
      <b/>
      <sz val="14"/>
      <color theme="1"/>
      <name val="Calibri"/>
      <family val="2"/>
      <scheme val="minor"/>
    </font>
    <font>
      <sz val="11"/>
      <color theme="1"/>
      <name val="Arial"/>
      <family val="2"/>
    </font>
    <font>
      <i/>
      <sz val="16"/>
      <color theme="1"/>
      <name val="Calibri"/>
      <family val="2"/>
      <scheme val="minor"/>
    </font>
    <font>
      <sz val="14"/>
      <color theme="1"/>
      <name val="Arial"/>
      <family val="2"/>
    </font>
    <font>
      <vertAlign val="superscript"/>
      <sz val="11"/>
      <color theme="1"/>
      <name val="Calibri"/>
      <family val="2"/>
      <scheme val="minor"/>
    </font>
    <font>
      <vertAlign val="superscript"/>
      <sz val="11"/>
      <name val="Calibri"/>
      <family val="2"/>
      <scheme val="minor"/>
    </font>
    <font>
      <vertAlign val="superscript"/>
      <sz val="11"/>
      <name val="Calibri"/>
      <family val="2"/>
    </font>
    <font>
      <sz val="11"/>
      <color rgb="FFFFDA65"/>
      <name val="Calibri"/>
      <family val="2"/>
      <scheme val="minor"/>
    </font>
    <font>
      <i/>
      <sz val="11"/>
      <name val="Calibri"/>
      <family val="2"/>
      <scheme val="minor"/>
    </font>
    <font>
      <u/>
      <sz val="11"/>
      <name val="Calibri"/>
      <family val="2"/>
      <scheme val="minor"/>
    </font>
    <font>
      <sz val="14"/>
      <color theme="1"/>
      <name val="Calibri"/>
      <family val="2"/>
      <scheme val="minor"/>
    </font>
    <font>
      <i/>
      <sz val="14"/>
      <color theme="1"/>
      <name val="Calibri"/>
      <family val="2"/>
      <scheme val="minor"/>
    </font>
    <font>
      <i/>
      <sz val="15"/>
      <color theme="1"/>
      <name val="Calibri"/>
      <family val="2"/>
      <scheme val="minor"/>
    </font>
    <font>
      <sz val="11"/>
      <color rgb="FFFF0000"/>
      <name val="Calibri"/>
      <family val="2"/>
      <scheme val="minor"/>
    </font>
    <font>
      <sz val="11"/>
      <color theme="1"/>
      <name val="Calibri (Hoofdtekst)"/>
    </font>
    <font>
      <sz val="15"/>
      <color theme="1"/>
      <name val="Calibri"/>
      <family val="2"/>
      <scheme val="minor"/>
    </font>
    <font>
      <b/>
      <u/>
      <sz val="11"/>
      <color theme="1"/>
      <name val="Calibri"/>
      <family val="2"/>
      <scheme val="minor"/>
    </font>
    <font>
      <b/>
      <sz val="18"/>
      <color theme="1"/>
      <name val="Calibri"/>
      <family val="2"/>
      <scheme val="minor"/>
    </font>
    <font>
      <b/>
      <sz val="18"/>
      <name val="Calibri"/>
      <family val="2"/>
      <scheme val="minor"/>
    </font>
    <font>
      <b/>
      <i/>
      <sz val="11"/>
      <name val="Calibri"/>
      <family val="2"/>
      <scheme val="minor"/>
    </font>
    <font>
      <b/>
      <sz val="28"/>
      <name val="Calibri"/>
      <family val="2"/>
      <scheme val="minor"/>
    </font>
    <font>
      <sz val="18"/>
      <name val="Calibri"/>
      <family val="2"/>
      <scheme val="minor"/>
    </font>
    <font>
      <u/>
      <sz val="11"/>
      <name val="Arial"/>
      <family val="2"/>
    </font>
    <font>
      <sz val="11"/>
      <color theme="0"/>
      <name val="Calibri (Hoofdtekst)"/>
    </font>
    <font>
      <b/>
      <sz val="11"/>
      <color theme="1"/>
      <name val="Arial"/>
      <family val="2"/>
    </font>
    <font>
      <b/>
      <u/>
      <sz val="11"/>
      <color theme="1"/>
      <name val="Arial"/>
      <family val="2"/>
    </font>
    <font>
      <sz val="11"/>
      <color theme="1"/>
      <name val="Calibri"/>
      <family val="2"/>
    </font>
    <font>
      <b/>
      <sz val="16"/>
      <name val="Calibri"/>
      <family val="2"/>
      <scheme val="minor"/>
    </font>
    <font>
      <b/>
      <sz val="11"/>
      <color theme="1"/>
      <name val="Calibri "/>
    </font>
    <font>
      <sz val="11"/>
      <color theme="1"/>
      <name val="Calibri "/>
    </font>
    <font>
      <sz val="11"/>
      <name val="Calibri "/>
    </font>
    <font>
      <i/>
      <sz val="11"/>
      <name val="Calibri "/>
    </font>
    <font>
      <i/>
      <sz val="11"/>
      <color theme="1"/>
      <name val="Calibri "/>
    </font>
    <font>
      <sz val="11"/>
      <name val="Calibri  "/>
    </font>
    <font>
      <i/>
      <sz val="11"/>
      <color theme="1"/>
      <name val="Arial"/>
      <family val="2"/>
    </font>
    <font>
      <b/>
      <sz val="11"/>
      <name val="Calibri  "/>
    </font>
  </fonts>
  <fills count="1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5F9FD"/>
        <bgColor indexed="64"/>
      </patternFill>
    </fill>
    <fill>
      <patternFill patternType="solid">
        <fgColor rgb="FFDDEBF7"/>
        <bgColor indexed="64"/>
      </patternFill>
    </fill>
    <fill>
      <patternFill patternType="solid">
        <fgColor theme="8" tint="0.39997558519241921"/>
        <bgColor indexed="64"/>
      </patternFill>
    </fill>
    <fill>
      <patternFill patternType="solid">
        <fgColor rgb="FF51657F"/>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CC"/>
      </patternFill>
    </fill>
    <fill>
      <patternFill patternType="solid">
        <fgColor rgb="FFFFFFEF"/>
        <bgColor indexed="64"/>
      </patternFill>
    </fill>
    <fill>
      <patternFill patternType="solid">
        <fgColor rgb="FFFF0000"/>
        <bgColor indexed="64"/>
      </patternFill>
    </fill>
    <fill>
      <patternFill patternType="solid">
        <fgColor theme="0" tint="-0.499984740745262"/>
        <bgColor indexed="64"/>
      </patternFill>
    </fill>
    <fill>
      <patternFill patternType="solid">
        <fgColor rgb="FF92D050"/>
        <bgColor indexed="64"/>
      </patternFill>
    </fill>
    <fill>
      <patternFill patternType="solid">
        <fgColor theme="5"/>
        <bgColor indexed="64"/>
      </patternFill>
    </fill>
    <fill>
      <patternFill patternType="solid">
        <fgColor theme="4" tint="0.39997558519241921"/>
        <bgColor indexed="64"/>
      </patternFill>
    </fill>
    <fill>
      <patternFill patternType="solid">
        <fgColor theme="0" tint="-4.9989318521683403E-2"/>
        <bgColor indexed="64"/>
      </patternFill>
    </fill>
  </fills>
  <borders count="69">
    <border>
      <left/>
      <right/>
      <top/>
      <bottom/>
      <diagonal/>
    </border>
    <border>
      <left/>
      <right/>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bottom style="thin">
        <color theme="0"/>
      </bottom>
      <diagonal/>
    </border>
    <border>
      <left/>
      <right style="thin">
        <color theme="0" tint="-0.14999847407452621"/>
      </right>
      <top/>
      <bottom/>
      <diagonal/>
    </border>
    <border>
      <left/>
      <right style="thin">
        <color theme="0" tint="-0.14999847407452621"/>
      </right>
      <top style="thin">
        <color theme="0"/>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rgb="FF51657F"/>
      </top>
      <bottom/>
      <diagonal/>
    </border>
    <border>
      <left style="thin">
        <color theme="0"/>
      </left>
      <right/>
      <top/>
      <bottom style="thin">
        <color theme="0"/>
      </bottom>
      <diagonal/>
    </border>
    <border>
      <left style="thin">
        <color theme="0"/>
      </left>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rgb="FFB2B2B2"/>
      </right>
      <top style="thin">
        <color indexed="64"/>
      </top>
      <bottom style="thin">
        <color rgb="FFB2B2B2"/>
      </bottom>
      <diagonal/>
    </border>
    <border>
      <left style="thin">
        <color rgb="FFB2B2B2"/>
      </left>
      <right style="thin">
        <color rgb="FFB2B2B2"/>
      </right>
      <top style="thin">
        <color indexed="64"/>
      </top>
      <bottom style="thin">
        <color rgb="FFB2B2B2"/>
      </bottom>
      <diagonal/>
    </border>
    <border>
      <left style="thin">
        <color rgb="FFB2B2B2"/>
      </left>
      <right style="thin">
        <color indexed="64"/>
      </right>
      <top style="thin">
        <color indexed="64"/>
      </top>
      <bottom style="thin">
        <color rgb="FFB2B2B2"/>
      </bottom>
      <diagonal/>
    </border>
    <border>
      <left style="thin">
        <color indexed="64"/>
      </left>
      <right style="thin">
        <color rgb="FFB2B2B2"/>
      </right>
      <top style="thin">
        <color rgb="FFB2B2B2"/>
      </top>
      <bottom style="thin">
        <color rgb="FFB2B2B2"/>
      </bottom>
      <diagonal/>
    </border>
    <border>
      <left style="thin">
        <color rgb="FFB2B2B2"/>
      </left>
      <right style="thin">
        <color indexed="64"/>
      </right>
      <top style="thin">
        <color rgb="FFB2B2B2"/>
      </top>
      <bottom style="thin">
        <color rgb="FFB2B2B2"/>
      </bottom>
      <diagonal/>
    </border>
    <border>
      <left style="thin">
        <color indexed="64"/>
      </left>
      <right style="thin">
        <color rgb="FFB2B2B2"/>
      </right>
      <top style="thin">
        <color rgb="FFB2B2B2"/>
      </top>
      <bottom style="thin">
        <color indexed="64"/>
      </bottom>
      <diagonal/>
    </border>
    <border>
      <left style="thin">
        <color rgb="FFB2B2B2"/>
      </left>
      <right style="thin">
        <color rgb="FFB2B2B2"/>
      </right>
      <top style="thin">
        <color rgb="FFB2B2B2"/>
      </top>
      <bottom style="thin">
        <color indexed="64"/>
      </bottom>
      <diagonal/>
    </border>
    <border>
      <left style="thin">
        <color rgb="FFB2B2B2"/>
      </left>
      <right style="thin">
        <color indexed="64"/>
      </right>
      <top style="thin">
        <color rgb="FFB2B2B2"/>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9847407452621"/>
      </left>
      <right/>
      <top/>
      <bottom/>
      <diagonal/>
    </border>
    <border>
      <left/>
      <right/>
      <top style="thin">
        <color theme="0"/>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rgb="FFB2B2B2"/>
      </left>
      <right/>
      <top style="thin">
        <color rgb="FFB2B2B2"/>
      </top>
      <bottom/>
      <diagonal/>
    </border>
    <border>
      <left/>
      <right/>
      <top style="thin">
        <color rgb="FFB2B2B2"/>
      </top>
      <bottom/>
      <diagonal/>
    </border>
    <border>
      <left/>
      <right style="thin">
        <color rgb="FFB2B2B2"/>
      </right>
      <top style="thin">
        <color rgb="FFB2B2B2"/>
      </top>
      <bottom/>
      <diagonal/>
    </border>
    <border>
      <left style="thin">
        <color rgb="FFB2B2B2"/>
      </left>
      <right/>
      <top/>
      <bottom/>
      <diagonal/>
    </border>
    <border>
      <left/>
      <right style="thin">
        <color rgb="FFB2B2B2"/>
      </right>
      <top/>
      <bottom/>
      <diagonal/>
    </border>
    <border>
      <left style="thin">
        <color rgb="FFB2B2B2"/>
      </left>
      <right/>
      <top/>
      <bottom style="thin">
        <color rgb="FFB2B2B2"/>
      </bottom>
      <diagonal/>
    </border>
    <border>
      <left/>
      <right/>
      <top/>
      <bottom style="thin">
        <color rgb="FFB2B2B2"/>
      </bottom>
      <diagonal/>
    </border>
    <border>
      <left/>
      <right style="thin">
        <color rgb="FFB2B2B2"/>
      </right>
      <top/>
      <bottom style="thin">
        <color rgb="FFB2B2B2"/>
      </bottom>
      <diagonal/>
    </border>
    <border>
      <left/>
      <right/>
      <top style="thin">
        <color theme="2"/>
      </top>
      <bottom style="thin">
        <color theme="0"/>
      </bottom>
      <diagonal/>
    </border>
    <border>
      <left/>
      <right/>
      <top style="thin">
        <color theme="2"/>
      </top>
      <bottom/>
      <diagonal/>
    </border>
    <border>
      <left style="thin">
        <color theme="2" tint="-9.9978637043366805E-2"/>
      </left>
      <right/>
      <top/>
      <bottom/>
      <diagonal/>
    </border>
    <border>
      <left/>
      <right style="thin">
        <color theme="1"/>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1"/>
      </left>
      <right/>
      <top/>
      <bottom/>
      <diagonal/>
    </border>
    <border>
      <left style="thin">
        <color theme="0" tint="-0.14999847407452621"/>
      </left>
      <right style="thin">
        <color theme="0" tint="-0.14999847407452621"/>
      </right>
      <top style="thin">
        <color theme="0" tint="-0.14999847407452621"/>
      </top>
      <bottom/>
      <diagonal/>
    </border>
    <border>
      <left style="thin">
        <color theme="1"/>
      </left>
      <right/>
      <top/>
      <bottom style="medium">
        <color indexed="64"/>
      </bottom>
      <diagonal/>
    </border>
    <border>
      <left style="thin">
        <color theme="0" tint="-0.14999847407452621"/>
      </left>
      <right style="thin">
        <color theme="0" tint="-0.14999847407452621"/>
      </right>
      <top/>
      <bottom style="medium">
        <color indexed="64"/>
      </bottom>
      <diagonal/>
    </border>
    <border>
      <left style="thin">
        <color indexed="64"/>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style="medium">
        <color indexed="64"/>
      </bottom>
      <diagonal/>
    </border>
    <border>
      <left/>
      <right style="thin">
        <color theme="0" tint="-0.14999847407452621"/>
      </right>
      <top style="thin">
        <color theme="0" tint="-0.14999847407452621"/>
      </top>
      <bottom/>
      <diagonal/>
    </border>
    <border>
      <left style="thin">
        <color indexed="64"/>
      </left>
      <right/>
      <top style="medium">
        <color indexed="64"/>
      </top>
      <bottom style="thin">
        <color indexed="64"/>
      </bottom>
      <diagonal/>
    </border>
  </borders>
  <cellStyleXfs count="4">
    <xf numFmtId="0" fontId="0" fillId="0" borderId="0"/>
    <xf numFmtId="0" fontId="11" fillId="0" borderId="0" applyNumberFormat="0" applyFill="0" applyBorder="0" applyAlignment="0" applyProtection="0"/>
    <xf numFmtId="0" fontId="20" fillId="11" borderId="14" applyNumberFormat="0" applyFont="0" applyAlignment="0" applyProtection="0"/>
    <xf numFmtId="165" fontId="20" fillId="0" borderId="0" applyFont="0" applyFill="0" applyBorder="0" applyAlignment="0" applyProtection="0"/>
  </cellStyleXfs>
  <cellXfs count="505">
    <xf numFmtId="0" fontId="0" fillId="0" borderId="0" xfId="0"/>
    <xf numFmtId="0" fontId="3" fillId="0" borderId="0" xfId="0" applyFont="1" applyAlignment="1">
      <alignment wrapText="1"/>
    </xf>
    <xf numFmtId="0" fontId="3" fillId="0" borderId="0" xfId="0" applyFont="1"/>
    <xf numFmtId="0" fontId="3" fillId="3" borderId="0" xfId="0" applyFont="1" applyFill="1"/>
    <xf numFmtId="0" fontId="8" fillId="7" borderId="2" xfId="0" applyFont="1" applyFill="1" applyBorder="1"/>
    <xf numFmtId="0" fontId="13" fillId="9" borderId="0" xfId="0" applyFont="1" applyFill="1"/>
    <xf numFmtId="0" fontId="3" fillId="0" borderId="0" xfId="0" applyFont="1" applyProtection="1">
      <protection locked="0"/>
    </xf>
    <xf numFmtId="0" fontId="4" fillId="0" borderId="0" xfId="0" applyFont="1" applyProtection="1">
      <protection locked="0"/>
    </xf>
    <xf numFmtId="0" fontId="3" fillId="0" borderId="0" xfId="0" applyFont="1" applyAlignment="1">
      <alignment vertical="top" wrapText="1"/>
    </xf>
    <xf numFmtId="0" fontId="3" fillId="4" borderId="0" xfId="0" applyFont="1" applyFill="1" applyAlignment="1">
      <alignment wrapText="1"/>
    </xf>
    <xf numFmtId="0" fontId="12" fillId="10" borderId="0" xfId="0" applyFont="1" applyFill="1" applyAlignment="1">
      <alignment horizontal="center" vertical="center"/>
    </xf>
    <xf numFmtId="0" fontId="8" fillId="10" borderId="6" xfId="0" applyFont="1" applyFill="1" applyBorder="1" applyAlignment="1">
      <alignment vertical="center"/>
    </xf>
    <xf numFmtId="0" fontId="12" fillId="10" borderId="0" xfId="0" applyFont="1" applyFill="1" applyAlignment="1">
      <alignment vertical="center"/>
    </xf>
    <xf numFmtId="0" fontId="12" fillId="10" borderId="0" xfId="0" applyFont="1" applyFill="1" applyAlignment="1">
      <alignment horizontal="center" vertical="center" wrapText="1"/>
    </xf>
    <xf numFmtId="0" fontId="8" fillId="10" borderId="0" xfId="0" applyFont="1" applyFill="1" applyAlignment="1">
      <alignment horizontal="center" vertical="center"/>
    </xf>
    <xf numFmtId="0" fontId="1" fillId="3" borderId="30" xfId="0" applyFont="1" applyFill="1" applyBorder="1" applyAlignment="1" applyProtection="1">
      <alignment horizontal="center" vertical="center" wrapText="1"/>
      <protection locked="0"/>
    </xf>
    <xf numFmtId="0" fontId="2" fillId="4" borderId="0" xfId="0" applyFont="1" applyFill="1" applyProtection="1">
      <protection locked="0"/>
    </xf>
    <xf numFmtId="0" fontId="3" fillId="4" borderId="0" xfId="0" applyFont="1" applyFill="1" applyProtection="1">
      <protection locked="0"/>
    </xf>
    <xf numFmtId="0" fontId="0" fillId="4" borderId="0" xfId="0" applyFill="1" applyProtection="1">
      <protection locked="0"/>
    </xf>
    <xf numFmtId="0" fontId="3" fillId="4" borderId="11" xfId="0" applyFont="1" applyFill="1" applyBorder="1" applyProtection="1">
      <protection locked="0"/>
    </xf>
    <xf numFmtId="0" fontId="1" fillId="4" borderId="0" xfId="0" applyFont="1" applyFill="1" applyProtection="1">
      <protection locked="0"/>
    </xf>
    <xf numFmtId="0" fontId="9" fillId="4" borderId="0" xfId="0" applyFont="1" applyFill="1" applyAlignment="1" applyProtection="1">
      <alignment vertical="top" wrapText="1"/>
      <protection locked="0"/>
    </xf>
    <xf numFmtId="0" fontId="4" fillId="4" borderId="0" xfId="0" applyFont="1" applyFill="1" applyProtection="1">
      <protection locked="0"/>
    </xf>
    <xf numFmtId="0" fontId="0" fillId="4" borderId="0" xfId="0" applyFill="1"/>
    <xf numFmtId="0" fontId="3" fillId="4" borderId="0" xfId="0" applyFont="1" applyFill="1"/>
    <xf numFmtId="0" fontId="11" fillId="4" borderId="0" xfId="1" quotePrefix="1" applyFill="1"/>
    <xf numFmtId="0" fontId="0" fillId="4" borderId="0" xfId="0" applyFill="1" applyAlignment="1">
      <alignment vertical="top" wrapText="1"/>
    </xf>
    <xf numFmtId="0" fontId="3" fillId="4" borderId="0" xfId="0" applyFont="1" applyFill="1" applyAlignment="1">
      <alignment vertical="top" wrapText="1"/>
    </xf>
    <xf numFmtId="0" fontId="13" fillId="9" borderId="0" xfId="0" applyFont="1" applyFill="1" applyAlignment="1">
      <alignment vertical="center" wrapText="1"/>
    </xf>
    <xf numFmtId="0" fontId="13" fillId="9" borderId="0" xfId="0" applyFont="1" applyFill="1" applyAlignment="1">
      <alignment horizontal="center" vertical="center" wrapText="1"/>
    </xf>
    <xf numFmtId="0" fontId="13" fillId="9" borderId="0" xfId="0" applyFont="1" applyFill="1" applyAlignment="1">
      <alignment vertical="center"/>
    </xf>
    <xf numFmtId="0" fontId="13" fillId="9" borderId="0" xfId="0" applyFont="1" applyFill="1" applyAlignment="1">
      <alignment horizontal="center" vertical="center"/>
    </xf>
    <xf numFmtId="0" fontId="9" fillId="15" borderId="29" xfId="0" applyFont="1" applyFill="1" applyBorder="1" applyAlignment="1" applyProtection="1">
      <alignment horizontal="left" vertical="center" indent="1"/>
      <protection locked="0"/>
    </xf>
    <xf numFmtId="0" fontId="27" fillId="16" borderId="29" xfId="0" applyFont="1" applyFill="1" applyBorder="1" applyAlignment="1" applyProtection="1">
      <alignment horizontal="left" vertical="center" indent="1"/>
      <protection locked="0"/>
    </xf>
    <xf numFmtId="0" fontId="9" fillId="13" borderId="29" xfId="0" applyFont="1" applyFill="1" applyBorder="1" applyAlignment="1" applyProtection="1">
      <alignment horizontal="left" vertical="center" indent="1"/>
      <protection locked="0"/>
    </xf>
    <xf numFmtId="0" fontId="9" fillId="14" borderId="28" xfId="0" applyFont="1" applyFill="1" applyBorder="1" applyAlignment="1" applyProtection="1">
      <alignment horizontal="left" vertical="center" indent="1"/>
      <protection locked="0"/>
    </xf>
    <xf numFmtId="0" fontId="16" fillId="10" borderId="0" xfId="0" applyFont="1" applyFill="1" applyAlignment="1">
      <alignment vertical="center"/>
    </xf>
    <xf numFmtId="0" fontId="8" fillId="7" borderId="2" xfId="0" applyFont="1" applyFill="1" applyBorder="1" applyProtection="1">
      <protection hidden="1"/>
    </xf>
    <xf numFmtId="0" fontId="8" fillId="4" borderId="0" xfId="0" applyFont="1" applyFill="1" applyAlignment="1" applyProtection="1">
      <alignment horizontal="right" indent="2"/>
      <protection hidden="1"/>
    </xf>
    <xf numFmtId="0" fontId="8" fillId="9" borderId="0" xfId="0" applyFont="1" applyFill="1" applyAlignment="1" applyProtection="1">
      <alignment wrapText="1"/>
      <protection hidden="1"/>
    </xf>
    <xf numFmtId="0" fontId="8" fillId="9" borderId="1" xfId="0" applyFont="1" applyFill="1" applyBorder="1" applyAlignment="1" applyProtection="1">
      <alignment wrapText="1"/>
      <protection hidden="1"/>
    </xf>
    <xf numFmtId="0" fontId="13" fillId="7" borderId="2" xfId="0" applyFont="1" applyFill="1" applyBorder="1" applyProtection="1">
      <protection hidden="1"/>
    </xf>
    <xf numFmtId="0" fontId="8" fillId="5" borderId="0" xfId="0" applyFont="1" applyFill="1" applyAlignment="1" applyProtection="1">
      <alignment horizontal="left" indent="2"/>
      <protection hidden="1"/>
    </xf>
    <xf numFmtId="0" fontId="8" fillId="4" borderId="0" xfId="0" applyFont="1" applyFill="1" applyAlignment="1" applyProtection="1">
      <alignment horizontal="left" indent="2"/>
      <protection hidden="1"/>
    </xf>
    <xf numFmtId="0" fontId="0" fillId="4" borderId="0" xfId="0" applyFill="1" applyProtection="1">
      <protection hidden="1"/>
    </xf>
    <xf numFmtId="0" fontId="0" fillId="5" borderId="0" xfId="0" applyFill="1"/>
    <xf numFmtId="0" fontId="1" fillId="5" borderId="0" xfId="0" applyFont="1" applyFill="1"/>
    <xf numFmtId="0" fontId="1" fillId="0" borderId="0" xfId="0" applyFont="1" applyProtection="1">
      <protection locked="0"/>
    </xf>
    <xf numFmtId="0" fontId="2" fillId="0" borderId="6" xfId="0" applyFont="1" applyBorder="1" applyProtection="1">
      <protection locked="0"/>
    </xf>
    <xf numFmtId="0" fontId="2" fillId="0" borderId="4" xfId="0" applyFont="1" applyBorder="1" applyProtection="1">
      <protection locked="0"/>
    </xf>
    <xf numFmtId="0" fontId="2" fillId="0" borderId="5" xfId="0" applyFont="1" applyBorder="1" applyProtection="1">
      <protection locked="0"/>
    </xf>
    <xf numFmtId="0" fontId="26" fillId="0" borderId="0" xfId="0" applyFont="1" applyProtection="1">
      <protection locked="0"/>
    </xf>
    <xf numFmtId="0" fontId="0" fillId="0" borderId="0" xfId="0" applyProtection="1">
      <protection locked="0"/>
    </xf>
    <xf numFmtId="0" fontId="2" fillId="0" borderId="7" xfId="0" applyFont="1" applyBorder="1" applyProtection="1">
      <protection locked="0"/>
    </xf>
    <xf numFmtId="0" fontId="23" fillId="0" borderId="6" xfId="0" applyFont="1" applyBorder="1" applyProtection="1">
      <protection locked="0"/>
    </xf>
    <xf numFmtId="0" fontId="2" fillId="0" borderId="0" xfId="0" applyFont="1" applyProtection="1">
      <protection locked="0"/>
    </xf>
    <xf numFmtId="0" fontId="4" fillId="0" borderId="0" xfId="0" applyFont="1" applyAlignment="1" applyProtection="1">
      <alignment vertical="top" wrapText="1"/>
      <protection locked="0"/>
    </xf>
    <xf numFmtId="0" fontId="0" fillId="0" borderId="0" xfId="0" applyAlignment="1" applyProtection="1">
      <alignment vertical="top" wrapText="1"/>
      <protection locked="0"/>
    </xf>
    <xf numFmtId="0" fontId="1" fillId="0" borderId="0" xfId="0" applyFont="1" applyAlignment="1" applyProtection="1">
      <alignment vertical="top" wrapText="1"/>
      <protection locked="0"/>
    </xf>
    <xf numFmtId="0" fontId="10" fillId="10" borderId="0" xfId="0" applyFont="1" applyFill="1"/>
    <xf numFmtId="0" fontId="10" fillId="10" borderId="0" xfId="0" applyFont="1" applyFill="1" applyAlignment="1">
      <alignment horizontal="center"/>
    </xf>
    <xf numFmtId="0" fontId="10" fillId="8" borderId="0" xfId="0" applyFont="1" applyFill="1" applyAlignment="1">
      <alignment horizontal="center"/>
    </xf>
    <xf numFmtId="0" fontId="4" fillId="6" borderId="0" xfId="0" applyFont="1" applyFill="1" applyAlignment="1">
      <alignment horizontal="center"/>
    </xf>
    <xf numFmtId="0" fontId="4" fillId="6" borderId="0" xfId="0" applyFont="1" applyFill="1" applyAlignment="1">
      <alignment horizontal="center" wrapText="1"/>
    </xf>
    <xf numFmtId="0" fontId="4" fillId="8" borderId="0" xfId="0" applyFont="1" applyFill="1" applyAlignment="1">
      <alignment horizontal="center"/>
    </xf>
    <xf numFmtId="0" fontId="10" fillId="6" borderId="0" xfId="0" applyFont="1" applyFill="1" applyAlignment="1">
      <alignment horizontal="center"/>
    </xf>
    <xf numFmtId="0" fontId="5" fillId="4" borderId="0" xfId="0" applyFont="1" applyFill="1" applyAlignment="1" applyProtection="1">
      <alignment vertical="center" wrapText="1"/>
      <protection hidden="1"/>
    </xf>
    <xf numFmtId="0" fontId="3" fillId="4" borderId="0" xfId="0" applyFont="1" applyFill="1" applyProtection="1">
      <protection hidden="1"/>
    </xf>
    <xf numFmtId="0" fontId="2" fillId="4" borderId="0" xfId="0" applyFont="1" applyFill="1" applyProtection="1">
      <protection hidden="1"/>
    </xf>
    <xf numFmtId="0" fontId="2" fillId="4" borderId="8" xfId="0" applyFont="1" applyFill="1" applyBorder="1" applyProtection="1">
      <protection hidden="1"/>
    </xf>
    <xf numFmtId="0" fontId="2" fillId="4" borderId="0" xfId="0" applyFont="1" applyFill="1" applyAlignment="1" applyProtection="1">
      <alignment wrapText="1"/>
      <protection hidden="1"/>
    </xf>
    <xf numFmtId="0" fontId="13" fillId="9" borderId="0" xfId="0" applyFont="1" applyFill="1" applyProtection="1">
      <protection hidden="1"/>
    </xf>
    <xf numFmtId="0" fontId="12" fillId="9" borderId="0" xfId="0" applyFont="1" applyFill="1" applyAlignment="1" applyProtection="1">
      <alignment vertical="center"/>
      <protection hidden="1"/>
    </xf>
    <xf numFmtId="0" fontId="12" fillId="9" borderId="0" xfId="0" applyFont="1" applyFill="1" applyAlignment="1" applyProtection="1">
      <alignment horizontal="center" vertical="center"/>
      <protection hidden="1"/>
    </xf>
    <xf numFmtId="0" fontId="13" fillId="9" borderId="0" xfId="0" applyFont="1" applyFill="1" applyAlignment="1" applyProtection="1">
      <alignment horizontal="center" vertical="center"/>
      <protection hidden="1"/>
    </xf>
    <xf numFmtId="0" fontId="12" fillId="9" borderId="0" xfId="0" applyFont="1" applyFill="1" applyAlignment="1" applyProtection="1">
      <alignment horizontal="center"/>
      <protection hidden="1"/>
    </xf>
    <xf numFmtId="0" fontId="13" fillId="9" borderId="0" xfId="0" applyFont="1" applyFill="1" applyAlignment="1" applyProtection="1">
      <alignment vertical="center"/>
      <protection hidden="1"/>
    </xf>
    <xf numFmtId="0" fontId="12" fillId="9" borderId="0" xfId="0" applyFont="1" applyFill="1" applyProtection="1">
      <protection hidden="1"/>
    </xf>
    <xf numFmtId="0" fontId="19" fillId="4" borderId="10" xfId="0" applyFont="1" applyFill="1" applyBorder="1" applyAlignment="1" applyProtection="1">
      <alignment vertical="center"/>
      <protection hidden="1"/>
    </xf>
    <xf numFmtId="0" fontId="19" fillId="4" borderId="18" xfId="0" applyFont="1" applyFill="1" applyBorder="1" applyAlignment="1" applyProtection="1">
      <alignment vertical="center"/>
      <protection hidden="1"/>
    </xf>
    <xf numFmtId="0" fontId="1" fillId="4" borderId="8" xfId="0" applyFont="1" applyFill="1" applyBorder="1" applyProtection="1">
      <protection hidden="1"/>
    </xf>
    <xf numFmtId="0" fontId="1" fillId="4" borderId="0" xfId="0" applyFont="1" applyFill="1" applyProtection="1">
      <protection hidden="1"/>
    </xf>
    <xf numFmtId="0" fontId="1" fillId="4" borderId="12" xfId="0" applyFont="1" applyFill="1" applyBorder="1" applyProtection="1">
      <protection hidden="1"/>
    </xf>
    <xf numFmtId="0" fontId="18" fillId="4" borderId="11" xfId="0" applyFont="1" applyFill="1" applyBorder="1" applyProtection="1">
      <protection hidden="1"/>
    </xf>
    <xf numFmtId="0" fontId="1" fillId="4" borderId="19" xfId="0" applyFont="1" applyFill="1" applyBorder="1" applyProtection="1">
      <protection hidden="1"/>
    </xf>
    <xf numFmtId="0" fontId="1" fillId="4" borderId="11" xfId="0" applyFont="1" applyFill="1" applyBorder="1" applyProtection="1">
      <protection hidden="1"/>
    </xf>
    <xf numFmtId="0" fontId="1" fillId="4" borderId="13" xfId="0" applyFont="1" applyFill="1" applyBorder="1" applyProtection="1">
      <protection hidden="1"/>
    </xf>
    <xf numFmtId="0" fontId="19" fillId="4" borderId="9" xfId="0" applyFont="1" applyFill="1" applyBorder="1" applyAlignment="1" applyProtection="1">
      <alignment vertical="center"/>
      <protection hidden="1"/>
    </xf>
    <xf numFmtId="0" fontId="11" fillId="4" borderId="0" xfId="1" applyFill="1" applyBorder="1" applyAlignment="1" applyProtection="1">
      <alignment vertical="center" wrapText="1"/>
      <protection hidden="1"/>
    </xf>
    <xf numFmtId="0" fontId="0" fillId="4" borderId="0" xfId="0" applyFill="1" applyAlignment="1" applyProtection="1">
      <alignment vertical="center"/>
      <protection hidden="1"/>
    </xf>
    <xf numFmtId="0" fontId="11" fillId="4" borderId="0" xfId="1" applyFill="1" applyBorder="1" applyAlignment="1" applyProtection="1">
      <alignment horizontal="center" vertical="center" wrapText="1"/>
      <protection hidden="1"/>
    </xf>
    <xf numFmtId="0" fontId="22" fillId="4" borderId="0" xfId="0" applyFont="1" applyFill="1" applyAlignment="1" applyProtection="1">
      <alignment vertical="center"/>
      <protection hidden="1"/>
    </xf>
    <xf numFmtId="0" fontId="4" fillId="4" borderId="0" xfId="0" applyFont="1" applyFill="1" applyProtection="1">
      <protection hidden="1"/>
    </xf>
    <xf numFmtId="0" fontId="9" fillId="4" borderId="0" xfId="0" applyFont="1" applyFill="1" applyProtection="1">
      <protection hidden="1"/>
    </xf>
    <xf numFmtId="0" fontId="1" fillId="9" borderId="0" xfId="0" applyFont="1" applyFill="1" applyProtection="1">
      <protection hidden="1"/>
    </xf>
    <xf numFmtId="0" fontId="0" fillId="9" borderId="0" xfId="0" applyFill="1" applyProtection="1">
      <protection hidden="1"/>
    </xf>
    <xf numFmtId="0" fontId="6" fillId="4" borderId="0" xfId="0" applyFont="1" applyFill="1" applyAlignment="1" applyProtection="1">
      <alignment horizontal="left" vertical="top" wrapText="1"/>
      <protection hidden="1"/>
    </xf>
    <xf numFmtId="0" fontId="1" fillId="4" borderId="0" xfId="0" applyFont="1" applyFill="1" applyAlignment="1" applyProtection="1">
      <alignment vertical="center"/>
      <protection hidden="1"/>
    </xf>
    <xf numFmtId="0" fontId="7" fillId="7" borderId="2" xfId="0" applyFont="1" applyFill="1" applyBorder="1" applyProtection="1">
      <protection locked="0" hidden="1"/>
    </xf>
    <xf numFmtId="0" fontId="1" fillId="9" borderId="0" xfId="0" applyFont="1" applyFill="1" applyAlignment="1" applyProtection="1">
      <alignment wrapText="1"/>
      <protection locked="0" hidden="1"/>
    </xf>
    <xf numFmtId="0" fontId="1" fillId="3" borderId="0" xfId="0" applyFont="1" applyFill="1" applyAlignment="1" applyProtection="1">
      <alignment horizontal="left" wrapText="1"/>
      <protection locked="0" hidden="1"/>
    </xf>
    <xf numFmtId="0" fontId="1" fillId="5" borderId="0" xfId="0" applyFont="1" applyFill="1" applyAlignment="1" applyProtection="1">
      <alignment wrapText="1"/>
      <protection locked="0" hidden="1"/>
    </xf>
    <xf numFmtId="0" fontId="1" fillId="4" borderId="17" xfId="0" applyFont="1" applyFill="1" applyBorder="1" applyAlignment="1" applyProtection="1">
      <alignment wrapText="1"/>
      <protection locked="0" hidden="1"/>
    </xf>
    <xf numFmtId="0" fontId="8" fillId="9" borderId="0" xfId="0" applyFont="1" applyFill="1" applyAlignment="1" applyProtection="1">
      <alignment wrapText="1"/>
      <protection locked="0" hidden="1"/>
    </xf>
    <xf numFmtId="0" fontId="8" fillId="4" borderId="0" xfId="0" applyFont="1" applyFill="1" applyAlignment="1" applyProtection="1">
      <alignment horizontal="left" wrapText="1"/>
      <protection locked="0" hidden="1"/>
    </xf>
    <xf numFmtId="0" fontId="8" fillId="2" borderId="0" xfId="0" applyFont="1" applyFill="1" applyAlignment="1" applyProtection="1">
      <alignment wrapText="1"/>
      <protection locked="0" hidden="1"/>
    </xf>
    <xf numFmtId="0" fontId="8" fillId="4" borderId="17" xfId="0" applyFont="1" applyFill="1" applyBorder="1" applyAlignment="1" applyProtection="1">
      <alignment wrapText="1"/>
      <protection locked="0" hidden="1"/>
    </xf>
    <xf numFmtId="0" fontId="2" fillId="4" borderId="29" xfId="0" applyFont="1" applyFill="1" applyBorder="1" applyProtection="1">
      <protection hidden="1"/>
    </xf>
    <xf numFmtId="0" fontId="29" fillId="4" borderId="0" xfId="0" applyFont="1" applyFill="1" applyAlignment="1" applyProtection="1">
      <alignment vertical="top"/>
      <protection hidden="1"/>
    </xf>
    <xf numFmtId="0" fontId="29" fillId="4" borderId="0" xfId="0" applyFont="1" applyFill="1" applyAlignment="1" applyProtection="1">
      <alignment wrapText="1"/>
      <protection hidden="1"/>
    </xf>
    <xf numFmtId="0" fontId="1" fillId="4" borderId="8" xfId="0" applyFont="1" applyFill="1" applyBorder="1" applyAlignment="1" applyProtection="1">
      <alignment vertical="center" wrapText="1"/>
      <protection hidden="1"/>
    </xf>
    <xf numFmtId="0" fontId="18" fillId="4" borderId="28" xfId="0" applyFont="1" applyFill="1" applyBorder="1" applyProtection="1">
      <protection hidden="1"/>
    </xf>
    <xf numFmtId="0" fontId="0" fillId="2" borderId="0" xfId="0" applyFill="1"/>
    <xf numFmtId="0" fontId="4" fillId="4" borderId="28" xfId="0" applyFont="1" applyFill="1" applyBorder="1" applyAlignment="1" applyProtection="1">
      <alignment horizontal="left" indent="1"/>
      <protection hidden="1"/>
    </xf>
    <xf numFmtId="0" fontId="21" fillId="4" borderId="0" xfId="2" applyFont="1" applyFill="1" applyBorder="1" applyAlignment="1" applyProtection="1">
      <alignment vertical="center"/>
      <protection hidden="1"/>
    </xf>
    <xf numFmtId="0" fontId="31" fillId="4" borderId="0" xfId="2" applyFont="1" applyFill="1" applyBorder="1" applyAlignment="1" applyProtection="1">
      <alignment vertical="center"/>
      <protection hidden="1"/>
    </xf>
    <xf numFmtId="0" fontId="28" fillId="4" borderId="0" xfId="0" applyFont="1" applyFill="1" applyAlignment="1" applyProtection="1">
      <alignment vertical="center" wrapText="1"/>
      <protection locked="0"/>
    </xf>
    <xf numFmtId="0" fontId="28" fillId="4" borderId="0" xfId="0" applyFont="1" applyFill="1" applyAlignment="1" applyProtection="1">
      <alignment vertical="center" wrapText="1"/>
      <protection hidden="1"/>
    </xf>
    <xf numFmtId="0" fontId="16" fillId="10" borderId="0" xfId="0" applyFont="1" applyFill="1" applyAlignment="1">
      <alignment horizontal="center" vertical="center"/>
    </xf>
    <xf numFmtId="0" fontId="4" fillId="0" borderId="0" xfId="0" applyFont="1" applyAlignment="1" applyProtection="1">
      <alignment horizontal="center"/>
      <protection locked="0"/>
    </xf>
    <xf numFmtId="0" fontId="0" fillId="0" borderId="0" xfId="0" applyAlignment="1" applyProtection="1">
      <alignment horizontal="center"/>
      <protection locked="0"/>
    </xf>
    <xf numFmtId="0" fontId="1" fillId="0" borderId="0" xfId="0" applyFont="1" applyAlignment="1" applyProtection="1">
      <alignment horizontal="center"/>
      <protection locked="0"/>
    </xf>
    <xf numFmtId="0" fontId="2" fillId="0" borderId="0" xfId="0" applyFont="1" applyAlignment="1" applyProtection="1">
      <alignment horizontal="center"/>
      <protection locked="0"/>
    </xf>
    <xf numFmtId="0" fontId="13" fillId="9" borderId="0" xfId="0" applyFont="1" applyFill="1" applyAlignment="1">
      <alignment horizontal="center"/>
    </xf>
    <xf numFmtId="0" fontId="12" fillId="10" borderId="0" xfId="0" applyFont="1" applyFill="1" applyAlignment="1">
      <alignment horizontal="center"/>
    </xf>
    <xf numFmtId="0" fontId="1" fillId="4" borderId="40" xfId="0" applyFont="1" applyFill="1" applyBorder="1" applyProtection="1">
      <protection hidden="1"/>
    </xf>
    <xf numFmtId="0" fontId="4" fillId="2" borderId="35" xfId="0" applyFont="1" applyFill="1" applyBorder="1" applyAlignment="1" applyProtection="1">
      <alignment horizontal="left" indent="1"/>
      <protection hidden="1"/>
    </xf>
    <xf numFmtId="0" fontId="18" fillId="2" borderId="9" xfId="0" applyFont="1" applyFill="1" applyBorder="1" applyProtection="1">
      <protection hidden="1"/>
    </xf>
    <xf numFmtId="0" fontId="18" fillId="2" borderId="18" xfId="0" applyFont="1" applyFill="1" applyBorder="1" applyProtection="1">
      <protection hidden="1"/>
    </xf>
    <xf numFmtId="0" fontId="1" fillId="4" borderId="37" xfId="0" applyFont="1" applyFill="1" applyBorder="1" applyProtection="1">
      <protection hidden="1"/>
    </xf>
    <xf numFmtId="0" fontId="1" fillId="4" borderId="8" xfId="0" applyFont="1" applyFill="1" applyBorder="1" applyAlignment="1" applyProtection="1">
      <alignment vertical="center"/>
      <protection hidden="1"/>
    </xf>
    <xf numFmtId="0" fontId="1" fillId="9" borderId="0" xfId="0" applyFont="1" applyFill="1" applyAlignment="1" applyProtection="1">
      <alignment wrapText="1"/>
      <protection hidden="1"/>
    </xf>
    <xf numFmtId="0" fontId="7" fillId="7" borderId="3" xfId="0" applyFont="1" applyFill="1" applyBorder="1" applyAlignment="1" applyProtection="1">
      <alignment horizontal="left"/>
      <protection hidden="1"/>
    </xf>
    <xf numFmtId="0" fontId="0" fillId="5" borderId="0" xfId="0" applyFill="1" applyProtection="1">
      <protection hidden="1"/>
    </xf>
    <xf numFmtId="0" fontId="1" fillId="5" borderId="0" xfId="0" applyFont="1" applyFill="1" applyProtection="1">
      <protection hidden="1"/>
    </xf>
    <xf numFmtId="0" fontId="27" fillId="4" borderId="0" xfId="0" applyFont="1" applyFill="1" applyProtection="1">
      <protection hidden="1"/>
    </xf>
    <xf numFmtId="0" fontId="0" fillId="2" borderId="0" xfId="0" applyFill="1" applyProtection="1">
      <protection hidden="1"/>
    </xf>
    <xf numFmtId="0" fontId="7" fillId="7" borderId="3" xfId="0" applyFont="1" applyFill="1" applyBorder="1" applyAlignment="1" applyProtection="1">
      <alignment wrapText="1"/>
      <protection hidden="1"/>
    </xf>
    <xf numFmtId="0" fontId="7" fillId="7" borderId="3" xfId="0" applyFont="1" applyFill="1" applyBorder="1" applyProtection="1">
      <protection hidden="1"/>
    </xf>
    <xf numFmtId="0" fontId="1" fillId="4" borderId="0" xfId="0" applyFont="1" applyFill="1" applyAlignment="1" applyProtection="1">
      <alignment horizontal="left" vertical="top" wrapText="1"/>
      <protection hidden="1"/>
    </xf>
    <xf numFmtId="0" fontId="1" fillId="3" borderId="0" xfId="0" applyFont="1" applyFill="1" applyAlignment="1" applyProtection="1">
      <alignment horizontal="left" wrapText="1"/>
      <protection hidden="1"/>
    </xf>
    <xf numFmtId="0" fontId="1" fillId="5" borderId="0" xfId="0" applyFont="1" applyFill="1" applyAlignment="1" applyProtection="1">
      <alignment wrapText="1"/>
      <protection hidden="1"/>
    </xf>
    <xf numFmtId="0" fontId="1" fillId="4" borderId="17" xfId="0" applyFont="1" applyFill="1" applyBorder="1" applyAlignment="1" applyProtection="1">
      <alignment wrapText="1"/>
      <protection hidden="1"/>
    </xf>
    <xf numFmtId="0" fontId="8" fillId="4" borderId="0" xfId="0" applyFont="1" applyFill="1" applyAlignment="1" applyProtection="1">
      <alignment horizontal="left" wrapText="1"/>
      <protection hidden="1"/>
    </xf>
    <xf numFmtId="0" fontId="8" fillId="2" borderId="0" xfId="0" applyFont="1" applyFill="1" applyAlignment="1" applyProtection="1">
      <alignment wrapText="1"/>
      <protection hidden="1"/>
    </xf>
    <xf numFmtId="0" fontId="8" fillId="4" borderId="17" xfId="0" applyFont="1" applyFill="1" applyBorder="1" applyAlignment="1" applyProtection="1">
      <alignment wrapText="1"/>
      <protection hidden="1"/>
    </xf>
    <xf numFmtId="0" fontId="28" fillId="9" borderId="17" xfId="1" applyFont="1" applyFill="1" applyBorder="1" applyAlignment="1" applyProtection="1">
      <alignment horizontal="left" vertical="center" wrapText="1" indent="2"/>
      <protection hidden="1"/>
    </xf>
    <xf numFmtId="0" fontId="28" fillId="9" borderId="16" xfId="1" applyFont="1" applyFill="1" applyBorder="1" applyAlignment="1" applyProtection="1">
      <alignment horizontal="left" vertical="center" wrapText="1" indent="2"/>
      <protection hidden="1"/>
    </xf>
    <xf numFmtId="0" fontId="8" fillId="4" borderId="0" xfId="0" applyFont="1" applyFill="1" applyAlignment="1" applyProtection="1">
      <alignment horizontal="left" vertical="top" wrapText="1"/>
      <protection hidden="1"/>
    </xf>
    <xf numFmtId="0" fontId="8" fillId="5" borderId="0" xfId="0" applyFont="1" applyFill="1" applyAlignment="1" applyProtection="1">
      <alignment horizontal="left" vertical="top" wrapText="1"/>
      <protection hidden="1"/>
    </xf>
    <xf numFmtId="0" fontId="28" fillId="2" borderId="17" xfId="1" applyFont="1" applyFill="1" applyBorder="1" applyAlignment="1" applyProtection="1">
      <alignment horizontal="left" vertical="center" wrapText="1" indent="2"/>
      <protection hidden="1"/>
    </xf>
    <xf numFmtId="0" fontId="28" fillId="4" borderId="17" xfId="1" applyFont="1" applyFill="1" applyBorder="1" applyAlignment="1" applyProtection="1">
      <alignment horizontal="left" wrapText="1" indent="2"/>
      <protection hidden="1"/>
    </xf>
    <xf numFmtId="0" fontId="1" fillId="2" borderId="0" xfId="0" applyFont="1" applyFill="1" applyAlignment="1" applyProtection="1">
      <alignment horizontal="left" vertical="top" wrapText="1"/>
      <protection hidden="1"/>
    </xf>
    <xf numFmtId="0" fontId="1" fillId="5" borderId="0" xfId="0" applyFont="1" applyFill="1" applyAlignment="1" applyProtection="1">
      <alignment horizontal="left" vertical="top" wrapText="1"/>
      <protection hidden="1"/>
    </xf>
    <xf numFmtId="0" fontId="1" fillId="4" borderId="0" xfId="0" applyFont="1" applyFill="1" applyAlignment="1" applyProtection="1">
      <alignment horizontal="left" vertical="top"/>
      <protection hidden="1"/>
    </xf>
    <xf numFmtId="0" fontId="28" fillId="5" borderId="0" xfId="1" applyFont="1" applyFill="1" applyAlignment="1" applyProtection="1">
      <alignment horizontal="left" wrapText="1" indent="2"/>
      <protection hidden="1"/>
    </xf>
    <xf numFmtId="0" fontId="8" fillId="4" borderId="0" xfId="0" applyFont="1" applyFill="1" applyAlignment="1" applyProtection="1">
      <alignment vertical="top" wrapText="1"/>
      <protection hidden="1"/>
    </xf>
    <xf numFmtId="0" fontId="28" fillId="4" borderId="0" xfId="1" applyFont="1" applyFill="1" applyAlignment="1" applyProtection="1">
      <alignment horizontal="left" wrapText="1" indent="2"/>
      <protection hidden="1"/>
    </xf>
    <xf numFmtId="0" fontId="14" fillId="5" borderId="0" xfId="0" applyFont="1" applyFill="1" applyAlignment="1" applyProtection="1">
      <alignment horizontal="left" vertical="top" wrapText="1"/>
      <protection hidden="1"/>
    </xf>
    <xf numFmtId="0" fontId="28" fillId="4" borderId="0" xfId="1" applyFont="1" applyFill="1" applyAlignment="1" applyProtection="1">
      <alignment horizontal="left" indent="2"/>
      <protection hidden="1"/>
    </xf>
    <xf numFmtId="0" fontId="28" fillId="5" borderId="0" xfId="1" applyFont="1" applyFill="1" applyAlignment="1" applyProtection="1">
      <alignment horizontal="left" indent="2"/>
      <protection hidden="1"/>
    </xf>
    <xf numFmtId="0" fontId="28" fillId="2" borderId="0" xfId="1" applyFont="1" applyFill="1" applyAlignment="1" applyProtection="1">
      <alignment horizontal="left" vertical="top" indent="2"/>
      <protection hidden="1"/>
    </xf>
    <xf numFmtId="0" fontId="14" fillId="2" borderId="0" xfId="0" applyFont="1" applyFill="1" applyAlignment="1" applyProtection="1">
      <alignment horizontal="left" vertical="top" wrapText="1"/>
      <protection hidden="1"/>
    </xf>
    <xf numFmtId="0" fontId="8" fillId="2" borderId="0" xfId="0" applyFont="1" applyFill="1" applyAlignment="1" applyProtection="1">
      <alignment horizontal="left" wrapText="1" indent="2"/>
      <protection hidden="1"/>
    </xf>
    <xf numFmtId="0" fontId="9" fillId="4" borderId="0" xfId="0" applyFont="1" applyFill="1" applyAlignment="1" applyProtection="1">
      <alignment vertical="top" wrapText="1"/>
      <protection hidden="1"/>
    </xf>
    <xf numFmtId="0" fontId="1" fillId="5" borderId="9" xfId="0" applyFont="1" applyFill="1" applyBorder="1" applyAlignment="1" applyProtection="1">
      <alignment horizontal="left" indent="2"/>
      <protection hidden="1"/>
    </xf>
    <xf numFmtId="0" fontId="32" fillId="4" borderId="8" xfId="0" applyFont="1" applyFill="1" applyBorder="1" applyProtection="1">
      <protection hidden="1"/>
    </xf>
    <xf numFmtId="0" fontId="1" fillId="4" borderId="0" xfId="0" applyFont="1" applyFill="1"/>
    <xf numFmtId="0" fontId="18" fillId="4" borderId="0" xfId="0" applyFont="1" applyFill="1" applyProtection="1">
      <protection hidden="1"/>
    </xf>
    <xf numFmtId="164" fontId="27" fillId="4" borderId="0" xfId="0" applyNumberFormat="1" applyFont="1" applyFill="1" applyProtection="1">
      <protection hidden="1"/>
    </xf>
    <xf numFmtId="0" fontId="1" fillId="4" borderId="0" xfId="0" applyFont="1" applyFill="1" applyAlignment="1" applyProtection="1">
      <alignment horizontal="left"/>
      <protection hidden="1"/>
    </xf>
    <xf numFmtId="0" fontId="37" fillId="4" borderId="38" xfId="0" applyFont="1" applyFill="1" applyBorder="1" applyProtection="1">
      <protection hidden="1"/>
    </xf>
    <xf numFmtId="0" fontId="10" fillId="4" borderId="43" xfId="0" applyFont="1" applyFill="1" applyBorder="1" applyProtection="1">
      <protection hidden="1"/>
    </xf>
    <xf numFmtId="0" fontId="8" fillId="4" borderId="45" xfId="0" applyFont="1" applyFill="1" applyBorder="1" applyProtection="1">
      <protection hidden="1"/>
    </xf>
    <xf numFmtId="0" fontId="8" fillId="4" borderId="8" xfId="0" applyFont="1" applyFill="1" applyBorder="1" applyAlignment="1" applyProtection="1">
      <alignment horizontal="left" indent="1"/>
      <protection hidden="1"/>
    </xf>
    <xf numFmtId="0" fontId="8" fillId="4" borderId="42" xfId="0" applyFont="1" applyFill="1" applyBorder="1" applyProtection="1">
      <protection hidden="1"/>
    </xf>
    <xf numFmtId="0" fontId="8" fillId="4" borderId="0" xfId="0" applyFont="1" applyFill="1" applyProtection="1">
      <protection hidden="1"/>
    </xf>
    <xf numFmtId="0" fontId="8" fillId="4" borderId="44" xfId="0" applyFont="1" applyFill="1" applyBorder="1" applyProtection="1">
      <protection hidden="1"/>
    </xf>
    <xf numFmtId="0" fontId="37" fillId="4" borderId="46" xfId="0" applyFont="1" applyFill="1" applyBorder="1" applyAlignment="1" applyProtection="1">
      <alignment wrapText="1"/>
      <protection hidden="1"/>
    </xf>
    <xf numFmtId="0" fontId="8" fillId="4" borderId="45" xfId="0" applyFont="1" applyFill="1" applyBorder="1" applyAlignment="1" applyProtection="1">
      <alignment vertical="top" wrapText="1"/>
      <protection hidden="1"/>
    </xf>
    <xf numFmtId="0" fontId="8" fillId="4" borderId="36" xfId="0" applyFont="1" applyFill="1" applyBorder="1" applyAlignment="1" applyProtection="1">
      <alignment horizontal="left" wrapText="1" indent="1"/>
      <protection hidden="1"/>
    </xf>
    <xf numFmtId="0" fontId="8" fillId="4" borderId="8" xfId="0" applyFont="1" applyFill="1" applyBorder="1" applyAlignment="1" applyProtection="1">
      <alignment horizontal="left" wrapText="1" indent="1"/>
      <protection hidden="1"/>
    </xf>
    <xf numFmtId="0" fontId="8" fillId="4" borderId="44" xfId="0" applyFont="1" applyFill="1" applyBorder="1" applyAlignment="1" applyProtection="1">
      <alignment horizontal="left" vertical="top" wrapText="1"/>
      <protection hidden="1"/>
    </xf>
    <xf numFmtId="0" fontId="8" fillId="4" borderId="8" xfId="0" applyFont="1" applyFill="1" applyBorder="1" applyProtection="1">
      <protection hidden="1"/>
    </xf>
    <xf numFmtId="0" fontId="37" fillId="4" borderId="46" xfId="0" applyFont="1" applyFill="1" applyBorder="1" applyProtection="1">
      <protection hidden="1"/>
    </xf>
    <xf numFmtId="0" fontId="38" fillId="4" borderId="47" xfId="0" applyFont="1" applyFill="1" applyBorder="1" applyAlignment="1" applyProtection="1">
      <alignment horizontal="left"/>
      <protection hidden="1"/>
    </xf>
    <xf numFmtId="0" fontId="38" fillId="4" borderId="45" xfId="0" applyFont="1" applyFill="1" applyBorder="1" applyAlignment="1" applyProtection="1">
      <alignment horizontal="left"/>
      <protection hidden="1"/>
    </xf>
    <xf numFmtId="0" fontId="38" fillId="4" borderId="8" xfId="0" applyFont="1" applyFill="1" applyBorder="1" applyProtection="1">
      <protection hidden="1"/>
    </xf>
    <xf numFmtId="0" fontId="8" fillId="4" borderId="36" xfId="0" applyFont="1" applyFill="1" applyBorder="1" applyAlignment="1" applyProtection="1">
      <alignment horizontal="left" indent="1"/>
      <protection hidden="1"/>
    </xf>
    <xf numFmtId="0" fontId="38" fillId="4" borderId="8" xfId="0" applyFont="1" applyFill="1" applyBorder="1" applyProtection="1">
      <protection locked="0" hidden="1"/>
    </xf>
    <xf numFmtId="0" fontId="8" fillId="4" borderId="36" xfId="0" applyFont="1" applyFill="1" applyBorder="1" applyAlignment="1">
      <alignment horizontal="left" indent="1"/>
    </xf>
    <xf numFmtId="0" fontId="27" fillId="4" borderId="8" xfId="0" applyFont="1" applyFill="1" applyBorder="1" applyProtection="1">
      <protection locked="0"/>
    </xf>
    <xf numFmtId="0" fontId="18" fillId="4" borderId="12" xfId="0" applyFont="1" applyFill="1" applyBorder="1" applyProtection="1">
      <protection hidden="1"/>
    </xf>
    <xf numFmtId="0" fontId="18" fillId="4" borderId="12" xfId="0" applyFont="1" applyFill="1" applyBorder="1" applyProtection="1">
      <protection locked="0" hidden="1"/>
    </xf>
    <xf numFmtId="0" fontId="9" fillId="4" borderId="12" xfId="0" applyFont="1" applyFill="1" applyBorder="1" applyProtection="1">
      <protection locked="0"/>
    </xf>
    <xf numFmtId="0" fontId="10" fillId="4" borderId="10" xfId="0" applyFont="1" applyFill="1" applyBorder="1" applyAlignment="1" applyProtection="1">
      <alignment vertical="top"/>
      <protection hidden="1"/>
    </xf>
    <xf numFmtId="0" fontId="12" fillId="4" borderId="9" xfId="0" applyFont="1" applyFill="1" applyBorder="1" applyProtection="1">
      <protection hidden="1"/>
    </xf>
    <xf numFmtId="0" fontId="12" fillId="4" borderId="18" xfId="0" applyFont="1" applyFill="1" applyBorder="1" applyProtection="1">
      <protection hidden="1"/>
    </xf>
    <xf numFmtId="0" fontId="12" fillId="4" borderId="0" xfId="0" applyFont="1" applyFill="1" applyProtection="1">
      <protection hidden="1"/>
    </xf>
    <xf numFmtId="0" fontId="12" fillId="4" borderId="12" xfId="0" applyFont="1" applyFill="1" applyBorder="1" applyProtection="1">
      <protection hidden="1"/>
    </xf>
    <xf numFmtId="0" fontId="8" fillId="4" borderId="19" xfId="0" applyFont="1" applyFill="1" applyBorder="1" applyProtection="1">
      <protection hidden="1"/>
    </xf>
    <xf numFmtId="0" fontId="12" fillId="4" borderId="11" xfId="0" applyFont="1" applyFill="1" applyBorder="1" applyProtection="1">
      <protection hidden="1"/>
    </xf>
    <xf numFmtId="0" fontId="12" fillId="4" borderId="13" xfId="0" applyFont="1" applyFill="1" applyBorder="1" applyProtection="1">
      <protection hidden="1"/>
    </xf>
    <xf numFmtId="0" fontId="12" fillId="2" borderId="0" xfId="0" applyFont="1" applyFill="1" applyProtection="1">
      <protection hidden="1"/>
    </xf>
    <xf numFmtId="0" fontId="8" fillId="4" borderId="9" xfId="0" applyFont="1" applyFill="1" applyBorder="1" applyProtection="1">
      <protection hidden="1"/>
    </xf>
    <xf numFmtId="0" fontId="8" fillId="4" borderId="18" xfId="0" applyFont="1" applyFill="1" applyBorder="1" applyProtection="1">
      <protection hidden="1"/>
    </xf>
    <xf numFmtId="0" fontId="8" fillId="4" borderId="12" xfId="0" applyFont="1" applyFill="1" applyBorder="1" applyProtection="1">
      <protection hidden="1"/>
    </xf>
    <xf numFmtId="0" fontId="8" fillId="4" borderId="8" xfId="0" applyFont="1" applyFill="1" applyBorder="1" applyAlignment="1" applyProtection="1">
      <alignment vertical="top"/>
      <protection hidden="1"/>
    </xf>
    <xf numFmtId="0" fontId="8" fillId="4" borderId="19" xfId="0" applyFont="1" applyFill="1" applyBorder="1" applyAlignment="1" applyProtection="1">
      <alignment vertical="top"/>
      <protection hidden="1"/>
    </xf>
    <xf numFmtId="0" fontId="8" fillId="4" borderId="11" xfId="0" applyFont="1" applyFill="1" applyBorder="1" applyProtection="1">
      <protection hidden="1"/>
    </xf>
    <xf numFmtId="0" fontId="8" fillId="4" borderId="13" xfId="0" applyFont="1" applyFill="1" applyBorder="1" applyProtection="1">
      <protection hidden="1"/>
    </xf>
    <xf numFmtId="0" fontId="8" fillId="2" borderId="0" xfId="0" applyFont="1" applyFill="1" applyAlignment="1" applyProtection="1">
      <alignment horizontal="left" vertical="top" wrapText="1"/>
      <protection hidden="1"/>
    </xf>
    <xf numFmtId="0" fontId="8" fillId="4" borderId="0" xfId="0" applyFont="1" applyFill="1" applyAlignment="1" applyProtection="1">
      <alignment wrapText="1"/>
      <protection hidden="1"/>
    </xf>
    <xf numFmtId="0" fontId="8" fillId="4" borderId="0" xfId="0" applyFont="1" applyFill="1" applyAlignment="1" applyProtection="1">
      <alignment wrapText="1"/>
      <protection locked="0" hidden="1"/>
    </xf>
    <xf numFmtId="0" fontId="39" fillId="4" borderId="0" xfId="0" applyFont="1" applyFill="1" applyAlignment="1" applyProtection="1">
      <alignment vertical="center" wrapText="1"/>
      <protection locked="0" hidden="1"/>
    </xf>
    <xf numFmtId="0" fontId="40" fillId="4" borderId="0" xfId="0" applyFont="1" applyFill="1" applyAlignment="1" applyProtection="1">
      <alignment horizontal="left" vertical="top" wrapText="1"/>
      <protection locked="0" hidden="1"/>
    </xf>
    <xf numFmtId="0" fontId="8" fillId="5" borderId="0" xfId="0" applyFont="1" applyFill="1" applyAlignment="1" applyProtection="1">
      <alignment horizontal="right" wrapText="1" indent="2"/>
      <protection hidden="1"/>
    </xf>
    <xf numFmtId="0" fontId="41" fillId="5" borderId="0" xfId="1" applyFont="1" applyFill="1" applyAlignment="1" applyProtection="1">
      <alignment wrapText="1"/>
      <protection hidden="1"/>
    </xf>
    <xf numFmtId="0" fontId="10" fillId="7" borderId="2" xfId="0" applyFont="1" applyFill="1" applyBorder="1" applyAlignment="1" applyProtection="1">
      <alignment wrapText="1"/>
      <protection hidden="1"/>
    </xf>
    <xf numFmtId="0" fontId="8" fillId="0" borderId="0" xfId="0" applyFont="1" applyAlignment="1" applyProtection="1">
      <alignment wrapText="1"/>
      <protection hidden="1"/>
    </xf>
    <xf numFmtId="9" fontId="0" fillId="4" borderId="0" xfId="0" applyNumberFormat="1" applyFill="1" applyAlignment="1">
      <alignment horizontal="left"/>
    </xf>
    <xf numFmtId="0" fontId="9" fillId="4" borderId="0" xfId="0" applyFont="1" applyFill="1" applyAlignment="1" applyProtection="1">
      <alignment horizontal="left" indent="2"/>
      <protection hidden="1"/>
    </xf>
    <xf numFmtId="0" fontId="1" fillId="0" borderId="0" xfId="0" applyFont="1" applyAlignment="1" applyProtection="1">
      <alignment horizontal="center"/>
      <protection locked="0"/>
    </xf>
    <xf numFmtId="0" fontId="4" fillId="0" borderId="0" xfId="0" applyFont="1" applyAlignment="1" applyProtection="1">
      <alignment horizontal="center"/>
      <protection locked="0"/>
    </xf>
    <xf numFmtId="0" fontId="8" fillId="9" borderId="0" xfId="0" applyFont="1" applyFill="1" applyAlignment="1" applyProtection="1">
      <alignment horizontal="right"/>
      <protection hidden="1"/>
    </xf>
    <xf numFmtId="0" fontId="8" fillId="3" borderId="0" xfId="0" applyFont="1" applyFill="1" applyAlignment="1" applyProtection="1">
      <alignment horizontal="left"/>
      <protection hidden="1"/>
    </xf>
    <xf numFmtId="0" fontId="8" fillId="5" borderId="0" xfId="0" applyFont="1" applyFill="1" applyAlignment="1" applyProtection="1">
      <alignment horizontal="left"/>
      <protection hidden="1"/>
    </xf>
    <xf numFmtId="0" fontId="8" fillId="4" borderId="0" xfId="0" applyFont="1" applyFill="1" applyAlignment="1" applyProtection="1">
      <alignment horizontal="left"/>
      <protection hidden="1"/>
    </xf>
    <xf numFmtId="0" fontId="8" fillId="5" borderId="0" xfId="0" applyFont="1" applyFill="1" applyAlignment="1" applyProtection="1">
      <protection hidden="1"/>
    </xf>
    <xf numFmtId="0" fontId="8" fillId="4" borderId="0" xfId="0" applyFont="1" applyFill="1" applyAlignment="1" applyProtection="1">
      <protection hidden="1"/>
    </xf>
    <xf numFmtId="0" fontId="8" fillId="5" borderId="0" xfId="0" applyFont="1" applyFill="1" applyAlignment="1" applyProtection="1">
      <alignment vertical="top" wrapText="1"/>
      <protection hidden="1"/>
    </xf>
    <xf numFmtId="0" fontId="8" fillId="2" borderId="0" xfId="0" applyFont="1" applyFill="1" applyAlignment="1" applyProtection="1">
      <alignment vertical="top" wrapText="1" shrinkToFit="1"/>
      <protection hidden="1"/>
    </xf>
    <xf numFmtId="0" fontId="8" fillId="5" borderId="0" xfId="0" applyFont="1" applyFill="1" applyAlignment="1" applyProtection="1">
      <alignment vertical="top"/>
      <protection hidden="1"/>
    </xf>
    <xf numFmtId="0" fontId="8" fillId="4" borderId="0" xfId="0" applyFont="1" applyFill="1" applyAlignment="1" applyProtection="1">
      <alignment vertical="top"/>
      <protection hidden="1"/>
    </xf>
    <xf numFmtId="0" fontId="14" fillId="5" borderId="0" xfId="0" applyFont="1" applyFill="1" applyAlignment="1" applyProtection="1">
      <alignment vertical="top" wrapText="1"/>
      <protection hidden="1"/>
    </xf>
    <xf numFmtId="0" fontId="8" fillId="3" borderId="0" xfId="0" applyFont="1" applyFill="1" applyAlignment="1" applyProtection="1">
      <alignment horizontal="left" vertical="top" wrapText="1"/>
      <protection hidden="1"/>
    </xf>
    <xf numFmtId="0" fontId="8" fillId="2" borderId="0" xfId="0" applyFont="1" applyFill="1" applyAlignment="1" applyProtection="1">
      <alignment vertical="top" wrapText="1"/>
      <protection hidden="1"/>
    </xf>
    <xf numFmtId="0" fontId="14" fillId="2" borderId="0" xfId="0" applyFont="1" applyFill="1" applyAlignment="1" applyProtection="1">
      <alignment vertical="top" wrapText="1"/>
      <protection hidden="1"/>
    </xf>
    <xf numFmtId="0" fontId="8" fillId="9" borderId="0" xfId="0" applyFont="1" applyFill="1" applyAlignment="1" applyProtection="1">
      <alignment horizontal="left" vertical="top" wrapText="1"/>
      <protection hidden="1"/>
    </xf>
    <xf numFmtId="0" fontId="41" fillId="5" borderId="0" xfId="1" applyFont="1" applyFill="1" applyAlignment="1" applyProtection="1">
      <alignment horizontal="left" vertical="top" wrapText="1"/>
      <protection hidden="1"/>
    </xf>
    <xf numFmtId="0" fontId="42" fillId="7" borderId="2" xfId="0" applyFont="1" applyFill="1" applyBorder="1" applyProtection="1">
      <protection hidden="1"/>
    </xf>
    <xf numFmtId="0" fontId="1" fillId="4" borderId="0" xfId="0" applyFont="1" applyFill="1" applyAlignment="1" applyProtection="1">
      <alignment horizontal="left" vertical="top" wrapText="1"/>
      <protection hidden="1"/>
    </xf>
    <xf numFmtId="0" fontId="1" fillId="0" borderId="6" xfId="0" applyFont="1" applyBorder="1" applyProtection="1">
      <protection locked="0"/>
    </xf>
    <xf numFmtId="0" fontId="8" fillId="7" borderId="56" xfId="0" applyFont="1" applyFill="1" applyBorder="1" applyProtection="1">
      <protection hidden="1"/>
    </xf>
    <xf numFmtId="0" fontId="8" fillId="4" borderId="0" xfId="0" applyFont="1" applyFill="1" applyAlignment="1" applyProtection="1">
      <alignment vertical="top" wrapText="1"/>
      <protection hidden="1"/>
    </xf>
    <xf numFmtId="0" fontId="8" fillId="5" borderId="0" xfId="0" applyFont="1" applyFill="1" applyAlignment="1" applyProtection="1">
      <alignment horizontal="left" vertical="top" wrapText="1"/>
      <protection hidden="1"/>
    </xf>
    <xf numFmtId="0" fontId="8" fillId="4" borderId="0" xfId="0" applyFont="1" applyFill="1" applyAlignment="1" applyProtection="1">
      <alignment horizontal="left" vertical="top" wrapText="1"/>
      <protection hidden="1"/>
    </xf>
    <xf numFmtId="0" fontId="1" fillId="4" borderId="0" xfId="0" applyFont="1" applyFill="1" applyAlignment="1" applyProtection="1">
      <alignment horizontal="left" vertical="top" wrapText="1"/>
      <protection hidden="1"/>
    </xf>
    <xf numFmtId="0" fontId="1" fillId="4" borderId="12" xfId="0" applyFont="1" applyFill="1" applyBorder="1" applyAlignment="1" applyProtection="1">
      <alignment horizontal="left" vertical="top" wrapText="1"/>
      <protection hidden="1"/>
    </xf>
    <xf numFmtId="0" fontId="38" fillId="0" borderId="0" xfId="0" applyFont="1" applyFill="1" applyProtection="1">
      <protection locked="0" hidden="1"/>
    </xf>
    <xf numFmtId="0" fontId="38" fillId="0" borderId="39" xfId="0" applyFont="1" applyFill="1" applyBorder="1" applyProtection="1">
      <protection locked="0" hidden="1"/>
    </xf>
    <xf numFmtId="0" fontId="27" fillId="0" borderId="0" xfId="0" applyFont="1" applyFill="1" applyProtection="1">
      <protection locked="0"/>
    </xf>
    <xf numFmtId="0" fontId="27" fillId="0" borderId="8" xfId="0" applyFont="1" applyFill="1" applyBorder="1" applyProtection="1">
      <protection locked="0"/>
    </xf>
    <xf numFmtId="0" fontId="1" fillId="4" borderId="0" xfId="0" applyFont="1" applyFill="1" applyAlignment="1" applyProtection="1">
      <alignment vertical="center" wrapText="1"/>
      <protection hidden="1"/>
    </xf>
    <xf numFmtId="0" fontId="32" fillId="4" borderId="0" xfId="0" applyFont="1" applyFill="1" applyProtection="1">
      <protection hidden="1"/>
    </xf>
    <xf numFmtId="0" fontId="32" fillId="4" borderId="8" xfId="0" applyFont="1" applyFill="1" applyBorder="1" applyAlignment="1" applyProtection="1">
      <alignment horizontal="left" indent="1"/>
      <protection hidden="1"/>
    </xf>
    <xf numFmtId="0" fontId="1" fillId="4" borderId="0" xfId="0" applyFont="1" applyFill="1" applyAlignment="1" applyProtection="1">
      <alignment horizontal="left" indent="1"/>
      <protection hidden="1"/>
    </xf>
    <xf numFmtId="0" fontId="0" fillId="5" borderId="59" xfId="0" applyFill="1" applyBorder="1" applyProtection="1">
      <protection hidden="1"/>
    </xf>
    <xf numFmtId="0" fontId="1" fillId="4" borderId="0" xfId="0" applyFont="1" applyFill="1" applyBorder="1" applyProtection="1">
      <protection hidden="1"/>
    </xf>
    <xf numFmtId="0" fontId="36" fillId="4" borderId="0" xfId="0" applyFont="1" applyFill="1" applyAlignment="1" applyProtection="1">
      <alignment horizontal="left" indent="1"/>
      <protection hidden="1"/>
    </xf>
    <xf numFmtId="0" fontId="18" fillId="4" borderId="0" xfId="0" applyFont="1" applyFill="1" applyAlignment="1" applyProtection="1">
      <alignment horizontal="left"/>
      <protection hidden="1"/>
    </xf>
    <xf numFmtId="0" fontId="10" fillId="17" borderId="45" xfId="0" applyFont="1" applyFill="1" applyBorder="1" applyAlignment="1" applyProtection="1">
      <alignment horizontal="left" indent="1"/>
      <protection hidden="1"/>
    </xf>
    <xf numFmtId="0" fontId="38" fillId="17" borderId="37" xfId="0" applyFont="1" applyFill="1" applyBorder="1" applyAlignment="1" applyProtection="1">
      <alignment horizontal="left"/>
      <protection hidden="1"/>
    </xf>
    <xf numFmtId="0" fontId="38" fillId="17" borderId="45" xfId="0" applyFont="1" applyFill="1" applyBorder="1" applyAlignment="1" applyProtection="1">
      <alignment horizontal="center"/>
      <protection hidden="1"/>
    </xf>
    <xf numFmtId="0" fontId="8" fillId="2" borderId="0" xfId="0" applyFont="1" applyFill="1" applyAlignment="1" applyProtection="1">
      <alignment horizontal="left" indent="2"/>
      <protection hidden="1"/>
    </xf>
    <xf numFmtId="0" fontId="9" fillId="2" borderId="12" xfId="0" applyFont="1" applyFill="1" applyBorder="1" applyProtection="1">
      <protection locked="0" hidden="1"/>
    </xf>
    <xf numFmtId="0" fontId="27" fillId="18" borderId="60" xfId="0" applyFont="1" applyFill="1" applyBorder="1" applyAlignment="1" applyProtection="1">
      <alignment horizontal="center"/>
      <protection hidden="1"/>
    </xf>
    <xf numFmtId="0" fontId="27" fillId="0" borderId="0" xfId="0" applyFont="1" applyAlignment="1" applyProtection="1">
      <alignment horizontal="center"/>
      <protection hidden="1"/>
    </xf>
    <xf numFmtId="0" fontId="27" fillId="0" borderId="0" xfId="0" applyFont="1" applyFill="1" applyBorder="1" applyAlignment="1" applyProtection="1">
      <alignment horizontal="center"/>
      <protection hidden="1"/>
    </xf>
    <xf numFmtId="0" fontId="1" fillId="2" borderId="0" xfId="0" applyFont="1" applyFill="1" applyAlignment="1" applyProtection="1">
      <alignment horizontal="left" wrapText="1" indent="2"/>
      <protection hidden="1"/>
    </xf>
    <xf numFmtId="0" fontId="27" fillId="0" borderId="60" xfId="0" applyFont="1" applyFill="1" applyBorder="1" applyAlignment="1" applyProtection="1">
      <alignment horizontal="center"/>
      <protection hidden="1"/>
    </xf>
    <xf numFmtId="0" fontId="8" fillId="2" borderId="61" xfId="0" applyFont="1" applyFill="1" applyBorder="1" applyAlignment="1" applyProtection="1">
      <alignment horizontal="left" indent="2"/>
      <protection hidden="1"/>
    </xf>
    <xf numFmtId="0" fontId="8" fillId="2" borderId="0" xfId="0" applyFont="1" applyFill="1" applyBorder="1" applyAlignment="1" applyProtection="1">
      <alignment horizontal="left" indent="2"/>
      <protection hidden="1"/>
    </xf>
    <xf numFmtId="0" fontId="27" fillId="18" borderId="62" xfId="0" applyFont="1" applyFill="1" applyBorder="1" applyAlignment="1" applyProtection="1">
      <alignment horizontal="center"/>
      <protection hidden="1"/>
    </xf>
    <xf numFmtId="0" fontId="8" fillId="2" borderId="63" xfId="0" applyFont="1" applyFill="1" applyBorder="1" applyAlignment="1" applyProtection="1">
      <alignment horizontal="left" wrapText="1" indent="2"/>
      <protection hidden="1"/>
    </xf>
    <xf numFmtId="0" fontId="8" fillId="2" borderId="45" xfId="0" applyFont="1" applyFill="1" applyBorder="1" applyAlignment="1" applyProtection="1">
      <alignment horizontal="left" wrapText="1" indent="2"/>
      <protection hidden="1"/>
    </xf>
    <xf numFmtId="0" fontId="9" fillId="2" borderId="37" xfId="0" applyFont="1" applyFill="1" applyBorder="1" applyProtection="1">
      <protection locked="0" hidden="1"/>
    </xf>
    <xf numFmtId="0" fontId="27" fillId="18" borderId="64" xfId="0" applyFont="1" applyFill="1" applyBorder="1" applyAlignment="1" applyProtection="1">
      <alignment horizontal="center"/>
      <protection hidden="1"/>
    </xf>
    <xf numFmtId="0" fontId="27" fillId="0" borderId="45" xfId="0" applyFont="1" applyBorder="1" applyAlignment="1" applyProtection="1">
      <alignment horizontal="center"/>
      <protection hidden="1"/>
    </xf>
    <xf numFmtId="0" fontId="9" fillId="9" borderId="0" xfId="0" applyFont="1" applyFill="1" applyBorder="1" applyAlignment="1" applyProtection="1">
      <alignment horizontal="left" indent="2"/>
      <protection hidden="1"/>
    </xf>
    <xf numFmtId="0" fontId="1" fillId="9" borderId="0" xfId="0" applyFont="1" applyFill="1" applyBorder="1" applyAlignment="1" applyProtection="1">
      <alignment horizontal="left" indent="2"/>
      <protection hidden="1"/>
    </xf>
    <xf numFmtId="0" fontId="9" fillId="9" borderId="12" xfId="0" applyFont="1" applyFill="1" applyBorder="1" applyProtection="1">
      <protection locked="0" hidden="1"/>
    </xf>
    <xf numFmtId="10" fontId="9" fillId="9" borderId="0" xfId="0" applyNumberFormat="1" applyFont="1" applyFill="1" applyBorder="1" applyAlignment="1" applyProtection="1">
      <alignment horizontal="center"/>
      <protection locked="0" hidden="1"/>
    </xf>
    <xf numFmtId="0" fontId="9" fillId="9" borderId="0" xfId="0" applyFont="1" applyFill="1" applyAlignment="1" applyProtection="1">
      <alignment horizontal="left" indent="2"/>
      <protection hidden="1"/>
    </xf>
    <xf numFmtId="1" fontId="9" fillId="9" borderId="0" xfId="0" applyNumberFormat="1" applyFont="1" applyFill="1" applyAlignment="1" applyProtection="1">
      <alignment horizontal="center"/>
      <protection locked="0" hidden="1"/>
    </xf>
    <xf numFmtId="0" fontId="9" fillId="9" borderId="59" xfId="0" applyFont="1" applyFill="1" applyBorder="1" applyProtection="1">
      <protection locked="0" hidden="1"/>
    </xf>
    <xf numFmtId="0" fontId="27" fillId="9" borderId="0" xfId="0" applyFont="1" applyFill="1" applyAlignment="1" applyProtection="1">
      <alignment horizontal="left" indent="2"/>
      <protection hidden="1"/>
    </xf>
    <xf numFmtId="0" fontId="8" fillId="9" borderId="0" xfId="0" applyFont="1" applyFill="1" applyAlignment="1" applyProtection="1">
      <alignment horizontal="left" indent="2"/>
      <protection hidden="1"/>
    </xf>
    <xf numFmtId="0" fontId="27" fillId="9" borderId="59" xfId="0" applyFont="1" applyFill="1" applyBorder="1" applyProtection="1">
      <protection hidden="1"/>
    </xf>
    <xf numFmtId="166" fontId="27" fillId="9" borderId="0" xfId="3" applyNumberFormat="1" applyFont="1" applyFill="1" applyAlignment="1" applyProtection="1">
      <alignment horizontal="center" vertical="top"/>
      <protection hidden="1"/>
    </xf>
    <xf numFmtId="0" fontId="4" fillId="17" borderId="45" xfId="0" applyFont="1" applyFill="1" applyBorder="1" applyAlignment="1" applyProtection="1">
      <alignment horizontal="left" indent="1"/>
      <protection hidden="1"/>
    </xf>
    <xf numFmtId="0" fontId="18" fillId="17" borderId="37" xfId="0" applyFont="1" applyFill="1" applyBorder="1" applyAlignment="1" applyProtection="1">
      <alignment horizontal="left"/>
      <protection hidden="1"/>
    </xf>
    <xf numFmtId="0" fontId="18" fillId="17" borderId="45" xfId="0" applyFont="1" applyFill="1" applyBorder="1" applyAlignment="1" applyProtection="1">
      <alignment horizontal="center"/>
      <protection hidden="1"/>
    </xf>
    <xf numFmtId="0" fontId="27" fillId="2" borderId="12" xfId="0" applyFont="1" applyFill="1" applyBorder="1" applyProtection="1">
      <protection hidden="1"/>
    </xf>
    <xf numFmtId="0" fontId="27" fillId="0" borderId="0" xfId="0" applyFont="1" applyFill="1" applyProtection="1">
      <protection hidden="1"/>
    </xf>
    <xf numFmtId="0" fontId="1" fillId="2" borderId="61" xfId="0" applyFont="1" applyFill="1" applyBorder="1" applyAlignment="1" applyProtection="1">
      <alignment horizontal="left" wrapText="1" indent="2"/>
      <protection hidden="1"/>
    </xf>
    <xf numFmtId="0" fontId="1" fillId="2" borderId="0" xfId="0" applyFont="1" applyFill="1" applyBorder="1" applyAlignment="1" applyProtection="1">
      <alignment horizontal="left" wrapText="1" indent="2"/>
      <protection hidden="1"/>
    </xf>
    <xf numFmtId="0" fontId="27" fillId="18" borderId="65" xfId="0" applyFont="1" applyFill="1" applyBorder="1" applyAlignment="1" applyProtection="1">
      <alignment horizontal="center"/>
      <protection hidden="1"/>
    </xf>
    <xf numFmtId="0" fontId="27" fillId="0" borderId="0" xfId="0" applyFont="1" applyFill="1" applyBorder="1" applyProtection="1">
      <protection hidden="1"/>
    </xf>
    <xf numFmtId="0" fontId="9" fillId="9" borderId="0" xfId="0" applyFont="1" applyFill="1" applyAlignment="1" applyProtection="1">
      <alignment horizontal="center"/>
      <protection locked="0" hidden="1"/>
    </xf>
    <xf numFmtId="166" fontId="9" fillId="9" borderId="0" xfId="0" applyNumberFormat="1" applyFont="1" applyFill="1" applyAlignment="1" applyProtection="1">
      <alignment horizontal="center"/>
      <protection locked="0" hidden="1"/>
    </xf>
    <xf numFmtId="0" fontId="9" fillId="4" borderId="0" xfId="0" applyFont="1" applyFill="1" applyBorder="1" applyProtection="1">
      <protection locked="0" hidden="1"/>
    </xf>
    <xf numFmtId="0" fontId="9" fillId="4" borderId="0" xfId="0" applyFont="1" applyFill="1" applyBorder="1" applyAlignment="1" applyProtection="1">
      <alignment horizontal="center"/>
      <protection locked="0" hidden="1"/>
    </xf>
    <xf numFmtId="0" fontId="9" fillId="4" borderId="0" xfId="0" applyFont="1" applyFill="1" applyAlignment="1" applyProtection="1">
      <alignment horizontal="center"/>
      <protection locked="0" hidden="1"/>
    </xf>
    <xf numFmtId="0" fontId="27" fillId="18" borderId="66" xfId="0" applyFont="1" applyFill="1" applyBorder="1" applyAlignment="1" applyProtection="1">
      <alignment horizontal="center"/>
      <protection hidden="1"/>
    </xf>
    <xf numFmtId="0" fontId="1" fillId="9" borderId="0" xfId="0" applyFont="1" applyFill="1" applyAlignment="1" applyProtection="1">
      <alignment horizontal="left" indent="2"/>
      <protection hidden="1"/>
    </xf>
    <xf numFmtId="0" fontId="9" fillId="9" borderId="59" xfId="0" applyFont="1" applyFill="1" applyBorder="1" applyProtection="1">
      <protection hidden="1"/>
    </xf>
    <xf numFmtId="166" fontId="9" fillId="9" borderId="0" xfId="0" applyNumberFormat="1" applyFont="1" applyFill="1" applyAlignment="1" applyProtection="1">
      <alignment horizontal="center"/>
      <protection hidden="1"/>
    </xf>
    <xf numFmtId="0" fontId="1" fillId="4" borderId="0" xfId="0" applyFont="1" applyFill="1" applyBorder="1" applyAlignment="1" applyProtection="1">
      <alignment horizontal="left" indent="2"/>
      <protection hidden="1"/>
    </xf>
    <xf numFmtId="0" fontId="1" fillId="4" borderId="0" xfId="0" applyFont="1" applyFill="1" applyAlignment="1" applyProtection="1">
      <alignment horizontal="left" indent="2"/>
      <protection hidden="1"/>
    </xf>
    <xf numFmtId="0" fontId="18" fillId="17" borderId="37" xfId="0" applyFont="1" applyFill="1" applyBorder="1" applyProtection="1">
      <protection hidden="1"/>
    </xf>
    <xf numFmtId="0" fontId="27" fillId="0" borderId="0" xfId="0" applyFont="1" applyBorder="1" applyAlignment="1" applyProtection="1">
      <alignment horizontal="center"/>
      <protection hidden="1"/>
    </xf>
    <xf numFmtId="0" fontId="27" fillId="9" borderId="0" xfId="0" applyFont="1" applyFill="1" applyBorder="1" applyAlignment="1" applyProtection="1">
      <alignment horizontal="left" indent="2"/>
      <protection hidden="1"/>
    </xf>
    <xf numFmtId="0" fontId="8" fillId="9" borderId="0" xfId="0" applyFont="1" applyFill="1" applyBorder="1" applyAlignment="1" applyProtection="1">
      <alignment horizontal="left" indent="2"/>
      <protection hidden="1"/>
    </xf>
    <xf numFmtId="0" fontId="27" fillId="9" borderId="0" xfId="0" applyFont="1" applyFill="1" applyBorder="1" applyProtection="1">
      <protection hidden="1"/>
    </xf>
    <xf numFmtId="0" fontId="27" fillId="9" borderId="0" xfId="0" applyFont="1" applyFill="1" applyBorder="1" applyAlignment="1" applyProtection="1">
      <alignment horizontal="center"/>
      <protection hidden="1"/>
    </xf>
    <xf numFmtId="0" fontId="9" fillId="9" borderId="0" xfId="0" applyFont="1" applyFill="1" applyProtection="1">
      <protection locked="0" hidden="1"/>
    </xf>
    <xf numFmtId="0" fontId="9" fillId="2" borderId="59" xfId="0" applyFont="1" applyFill="1" applyBorder="1" applyProtection="1">
      <protection locked="0" hidden="1"/>
    </xf>
    <xf numFmtId="0" fontId="27" fillId="18" borderId="4" xfId="0" applyFont="1" applyFill="1" applyBorder="1" applyAlignment="1" applyProtection="1">
      <alignment horizontal="center"/>
      <protection hidden="1"/>
    </xf>
    <xf numFmtId="0" fontId="27" fillId="5" borderId="59" xfId="0" applyFont="1" applyFill="1" applyBorder="1" applyProtection="1">
      <protection hidden="1"/>
    </xf>
    <xf numFmtId="0" fontId="8" fillId="5" borderId="61" xfId="0" applyFont="1" applyFill="1" applyBorder="1" applyAlignment="1" applyProtection="1">
      <alignment horizontal="left" indent="2"/>
      <protection hidden="1"/>
    </xf>
    <xf numFmtId="0" fontId="8" fillId="5" borderId="0" xfId="0" applyFont="1" applyFill="1" applyBorder="1" applyAlignment="1" applyProtection="1">
      <alignment horizontal="left" indent="2"/>
      <protection hidden="1"/>
    </xf>
    <xf numFmtId="0" fontId="27" fillId="18" borderId="67" xfId="0" applyFont="1" applyFill="1" applyBorder="1" applyAlignment="1" applyProtection="1">
      <alignment horizontal="center"/>
      <protection hidden="1"/>
    </xf>
    <xf numFmtId="0" fontId="27" fillId="9" borderId="59" xfId="0" applyFont="1" applyFill="1" applyBorder="1" applyProtection="1">
      <protection locked="0" hidden="1"/>
    </xf>
    <xf numFmtId="1" fontId="27" fillId="9" borderId="0" xfId="0" applyNumberFormat="1" applyFont="1" applyFill="1" applyAlignment="1" applyProtection="1">
      <alignment horizontal="center"/>
      <protection locked="0" hidden="1"/>
    </xf>
    <xf numFmtId="0" fontId="43" fillId="0" borderId="0" xfId="0" applyFont="1"/>
    <xf numFmtId="0" fontId="46" fillId="2" borderId="10" xfId="0" applyFont="1" applyFill="1" applyBorder="1" applyAlignment="1" applyProtection="1">
      <alignment horizontal="left"/>
      <protection hidden="1"/>
    </xf>
    <xf numFmtId="0" fontId="46" fillId="2" borderId="0" xfId="0" applyFont="1" applyFill="1" applyBorder="1" applyAlignment="1" applyProtection="1">
      <alignment horizontal="left"/>
      <protection hidden="1"/>
    </xf>
    <xf numFmtId="0" fontId="47" fillId="0" borderId="0" xfId="0" applyFont="1"/>
    <xf numFmtId="0" fontId="48" fillId="0" borderId="0" xfId="0" applyFont="1"/>
    <xf numFmtId="0" fontId="49" fillId="0" borderId="0" xfId="0" applyFont="1" applyAlignment="1">
      <alignment horizontal="left"/>
    </xf>
    <xf numFmtId="0" fontId="48" fillId="0" borderId="0" xfId="0" applyFont="1" applyAlignment="1">
      <alignment horizontal="center"/>
    </xf>
    <xf numFmtId="0" fontId="49" fillId="0" borderId="0" xfId="0" applyFont="1" applyAlignment="1" applyProtection="1">
      <alignment horizontal="left" wrapText="1"/>
      <protection hidden="1"/>
    </xf>
    <xf numFmtId="0" fontId="50" fillId="0" borderId="0" xfId="0" applyFont="1" applyAlignment="1" applyProtection="1">
      <alignment horizontal="left" wrapText="1"/>
      <protection hidden="1"/>
    </xf>
    <xf numFmtId="0" fontId="48" fillId="0" borderId="0" xfId="0" applyFont="1" applyFill="1" applyAlignment="1" applyProtection="1">
      <alignment wrapText="1"/>
      <protection hidden="1"/>
    </xf>
    <xf numFmtId="0" fontId="51" fillId="0" borderId="0" xfId="0" applyFont="1" applyFill="1" applyAlignment="1" applyProtection="1">
      <alignment wrapText="1"/>
      <protection hidden="1"/>
    </xf>
    <xf numFmtId="0" fontId="49" fillId="0" borderId="0" xfId="0" applyFont="1" applyFill="1" applyAlignment="1" applyProtection="1">
      <protection hidden="1"/>
    </xf>
    <xf numFmtId="0" fontId="50" fillId="0" borderId="0" xfId="0" applyFont="1" applyFill="1" applyAlignment="1" applyProtection="1">
      <protection hidden="1"/>
    </xf>
    <xf numFmtId="0" fontId="49" fillId="0" borderId="61" xfId="0" applyFont="1" applyFill="1" applyBorder="1" applyAlignment="1" applyProtection="1">
      <protection hidden="1"/>
    </xf>
    <xf numFmtId="0" fontId="50" fillId="0" borderId="0" xfId="0" applyFont="1" applyFill="1" applyBorder="1" applyAlignment="1" applyProtection="1">
      <protection hidden="1"/>
    </xf>
    <xf numFmtId="0" fontId="49" fillId="0" borderId="0" xfId="0" applyFont="1" applyAlignment="1" applyProtection="1">
      <alignment horizontal="left"/>
      <protection hidden="1"/>
    </xf>
    <xf numFmtId="0" fontId="52" fillId="0" borderId="0" xfId="0" applyFont="1" applyAlignment="1" applyProtection="1">
      <alignment horizontal="left"/>
      <protection hidden="1"/>
    </xf>
    <xf numFmtId="0" fontId="0" fillId="0" borderId="0" xfId="0" applyAlignment="1">
      <alignment horizontal="center"/>
    </xf>
    <xf numFmtId="0" fontId="36" fillId="5" borderId="0" xfId="0" applyFont="1" applyFill="1" applyAlignment="1" applyProtection="1">
      <alignment horizontal="left"/>
      <protection hidden="1"/>
    </xf>
    <xf numFmtId="0" fontId="52" fillId="0" borderId="0" xfId="0" applyFont="1"/>
    <xf numFmtId="0" fontId="8" fillId="0" borderId="0" xfId="0" applyFont="1" applyFill="1" applyAlignment="1" applyProtection="1">
      <protection hidden="1"/>
    </xf>
    <xf numFmtId="0" fontId="1" fillId="0" borderId="61" xfId="0" applyFont="1" applyFill="1" applyBorder="1" applyAlignment="1" applyProtection="1">
      <alignment wrapText="1"/>
      <protection hidden="1"/>
    </xf>
    <xf numFmtId="0" fontId="53" fillId="0" borderId="0" xfId="0" applyFont="1"/>
    <xf numFmtId="0" fontId="18" fillId="2" borderId="41" xfId="0" applyFont="1" applyFill="1" applyBorder="1" applyProtection="1">
      <protection hidden="1"/>
    </xf>
    <xf numFmtId="0" fontId="27" fillId="2" borderId="0" xfId="0" applyFont="1" applyFill="1" applyBorder="1" applyProtection="1">
      <protection hidden="1"/>
    </xf>
    <xf numFmtId="0" fontId="27" fillId="0" borderId="10" xfId="0" applyFont="1" applyFill="1" applyBorder="1" applyProtection="1">
      <protection locked="0" hidden="1"/>
    </xf>
    <xf numFmtId="0" fontId="27" fillId="0" borderId="9" xfId="0" applyFont="1" applyFill="1" applyBorder="1" applyProtection="1">
      <protection locked="0" hidden="1"/>
    </xf>
    <xf numFmtId="0" fontId="27" fillId="0" borderId="18" xfId="0" applyFont="1" applyFill="1" applyBorder="1" applyProtection="1">
      <protection locked="0" hidden="1"/>
    </xf>
    <xf numFmtId="0" fontId="27" fillId="0" borderId="19" xfId="0" applyFont="1" applyFill="1" applyBorder="1" applyProtection="1">
      <protection locked="0" hidden="1"/>
    </xf>
    <xf numFmtId="0" fontId="27" fillId="0" borderId="11" xfId="0" applyFont="1" applyFill="1" applyBorder="1" applyProtection="1">
      <protection locked="0" hidden="1"/>
    </xf>
    <xf numFmtId="0" fontId="27" fillId="0" borderId="13" xfId="0" applyFont="1" applyFill="1" applyBorder="1" applyProtection="1">
      <protection locked="0" hidden="1"/>
    </xf>
    <xf numFmtId="0" fontId="1" fillId="4" borderId="10" xfId="0" applyFont="1" applyFill="1" applyBorder="1" applyAlignment="1" applyProtection="1">
      <alignment horizontal="left" indent="2"/>
      <protection hidden="1"/>
    </xf>
    <xf numFmtId="0" fontId="27" fillId="2" borderId="44" xfId="0" applyFont="1" applyFill="1" applyBorder="1" applyProtection="1">
      <protection hidden="1"/>
    </xf>
    <xf numFmtId="0" fontId="27" fillId="5" borderId="0" xfId="0" applyFont="1" applyFill="1" applyBorder="1" applyProtection="1">
      <protection hidden="1"/>
    </xf>
    <xf numFmtId="0" fontId="8" fillId="4" borderId="0" xfId="0" applyFont="1" applyFill="1" applyBorder="1" applyProtection="1">
      <protection hidden="1"/>
    </xf>
    <xf numFmtId="0" fontId="36" fillId="4" borderId="0" xfId="0" applyFont="1" applyFill="1" applyBorder="1" applyProtection="1">
      <protection hidden="1"/>
    </xf>
    <xf numFmtId="0" fontId="0" fillId="4" borderId="0" xfId="0" applyFill="1" applyBorder="1"/>
    <xf numFmtId="0" fontId="43" fillId="4" borderId="0" xfId="0" applyFont="1" applyFill="1" applyBorder="1"/>
    <xf numFmtId="0" fontId="4" fillId="4" borderId="0" xfId="0" applyFont="1" applyFill="1" applyBorder="1" applyProtection="1">
      <protection hidden="1"/>
    </xf>
    <xf numFmtId="0" fontId="35" fillId="4" borderId="0" xfId="0" applyFont="1" applyFill="1" applyBorder="1" applyProtection="1">
      <protection hidden="1"/>
    </xf>
    <xf numFmtId="0" fontId="0" fillId="5" borderId="12" xfId="0" applyFill="1" applyBorder="1" applyProtection="1">
      <protection hidden="1"/>
    </xf>
    <xf numFmtId="0" fontId="0" fillId="4" borderId="12" xfId="0" applyFill="1" applyBorder="1" applyProtection="1">
      <protection hidden="1"/>
    </xf>
    <xf numFmtId="0" fontId="27" fillId="4" borderId="12" xfId="0" applyFont="1" applyFill="1" applyBorder="1" applyProtection="1">
      <protection hidden="1"/>
    </xf>
    <xf numFmtId="0" fontId="9" fillId="4" borderId="12" xfId="0" applyFont="1" applyFill="1" applyBorder="1" applyProtection="1">
      <protection locked="0" hidden="1"/>
    </xf>
    <xf numFmtId="0" fontId="9" fillId="4" borderId="12" xfId="0" applyFont="1" applyFill="1" applyBorder="1" applyProtection="1">
      <protection hidden="1"/>
    </xf>
    <xf numFmtId="0" fontId="27" fillId="4" borderId="12" xfId="0" applyFont="1" applyFill="1" applyBorder="1" applyProtection="1">
      <protection locked="0" hidden="1"/>
    </xf>
    <xf numFmtId="0" fontId="1" fillId="4" borderId="8" xfId="0" applyFont="1" applyFill="1" applyBorder="1" applyAlignment="1" applyProtection="1">
      <alignment horizontal="left" indent="2"/>
      <protection hidden="1"/>
    </xf>
    <xf numFmtId="0" fontId="36" fillId="4" borderId="8" xfId="0" applyFont="1" applyFill="1" applyBorder="1" applyProtection="1">
      <protection hidden="1"/>
    </xf>
    <xf numFmtId="0" fontId="0" fillId="4" borderId="8" xfId="0" applyFill="1" applyBorder="1"/>
    <xf numFmtId="0" fontId="44" fillId="4" borderId="8" xfId="0" applyFont="1" applyFill="1" applyBorder="1"/>
    <xf numFmtId="0" fontId="18" fillId="4" borderId="8" xfId="0" applyFont="1" applyFill="1" applyBorder="1" applyProtection="1">
      <protection hidden="1"/>
    </xf>
    <xf numFmtId="0" fontId="45" fillId="4" borderId="8" xfId="0" applyFont="1" applyFill="1" applyBorder="1"/>
    <xf numFmtId="0" fontId="44" fillId="4" borderId="8" xfId="0" applyFont="1" applyFill="1" applyBorder="1" applyProtection="1">
      <protection hidden="1"/>
    </xf>
    <xf numFmtId="0" fontId="0" fillId="4" borderId="19" xfId="0" applyFill="1" applyBorder="1" applyProtection="1">
      <protection hidden="1"/>
    </xf>
    <xf numFmtId="0" fontId="0" fillId="4" borderId="11" xfId="0" applyFill="1" applyBorder="1" applyProtection="1">
      <protection hidden="1"/>
    </xf>
    <xf numFmtId="0" fontId="0" fillId="4" borderId="13" xfId="0" applyFill="1" applyBorder="1" applyProtection="1">
      <protection hidden="1"/>
    </xf>
    <xf numFmtId="0" fontId="1" fillId="4" borderId="31" xfId="0" applyFont="1" applyFill="1" applyBorder="1" applyAlignment="1" applyProtection="1">
      <alignment horizontal="left" vertical="top" indent="2"/>
      <protection hidden="1"/>
    </xf>
    <xf numFmtId="0" fontId="4" fillId="2" borderId="35" xfId="0" applyFont="1" applyFill="1" applyBorder="1" applyAlignment="1" applyProtection="1">
      <alignment horizontal="left" vertical="top" indent="1"/>
      <protection hidden="1"/>
    </xf>
    <xf numFmtId="0" fontId="8" fillId="4" borderId="68" xfId="0" applyFont="1" applyFill="1" applyBorder="1" applyAlignment="1" applyProtection="1">
      <alignment horizontal="left" vertical="top" indent="2"/>
      <protection hidden="1"/>
    </xf>
    <xf numFmtId="0" fontId="8" fillId="4" borderId="19" xfId="0" applyFont="1" applyFill="1" applyBorder="1" applyAlignment="1" applyProtection="1">
      <alignment horizontal="left" vertical="top" indent="2"/>
      <protection hidden="1"/>
    </xf>
    <xf numFmtId="0" fontId="3" fillId="4" borderId="0" xfId="0" applyFont="1" applyFill="1" applyAlignment="1" applyProtection="1">
      <alignment wrapText="1"/>
      <protection hidden="1"/>
    </xf>
    <xf numFmtId="0" fontId="29" fillId="4" borderId="0" xfId="0" applyFont="1" applyFill="1" applyAlignment="1" applyProtection="1">
      <alignment vertical="top" wrapText="1"/>
      <protection hidden="1"/>
    </xf>
    <xf numFmtId="0" fontId="7" fillId="7" borderId="2" xfId="0" applyFont="1" applyFill="1" applyBorder="1" applyAlignment="1" applyProtection="1">
      <alignment wrapText="1"/>
      <protection hidden="1"/>
    </xf>
    <xf numFmtId="0" fontId="7" fillId="7" borderId="3" xfId="0" applyFont="1" applyFill="1" applyBorder="1" applyAlignment="1" applyProtection="1">
      <alignment horizontal="left" wrapText="1"/>
      <protection hidden="1"/>
    </xf>
    <xf numFmtId="0" fontId="0" fillId="4" borderId="0" xfId="0" applyFill="1" applyAlignment="1">
      <alignment wrapText="1"/>
    </xf>
    <xf numFmtId="0" fontId="28" fillId="2" borderId="0" xfId="1" applyFont="1" applyFill="1" applyAlignment="1" applyProtection="1">
      <alignment horizontal="left" vertical="top" wrapText="1" indent="2"/>
      <protection hidden="1"/>
    </xf>
    <xf numFmtId="0" fontId="14" fillId="4" borderId="0" xfId="0" applyFont="1" applyFill="1" applyAlignment="1" applyProtection="1">
      <alignment horizontal="left" vertical="top" wrapText="1"/>
      <protection hidden="1"/>
    </xf>
    <xf numFmtId="0" fontId="16" fillId="9" borderId="0" xfId="0" applyFont="1" applyFill="1" applyAlignment="1">
      <alignment horizontal="center" vertical="center"/>
    </xf>
    <xf numFmtId="0" fontId="1" fillId="0" borderId="0" xfId="0" applyFont="1" applyAlignment="1" applyProtection="1">
      <alignment horizontal="center"/>
      <protection locked="0"/>
    </xf>
    <xf numFmtId="0" fontId="2" fillId="0" borderId="0" xfId="0" applyFont="1" applyAlignment="1" applyProtection="1">
      <alignment horizontal="center"/>
      <protection locked="0"/>
    </xf>
    <xf numFmtId="0" fontId="4" fillId="0" borderId="0" xfId="0" applyFont="1" applyAlignment="1" applyProtection="1">
      <alignment horizontal="center"/>
      <protection locked="0"/>
    </xf>
    <xf numFmtId="0" fontId="0" fillId="0" borderId="0" xfId="0" applyAlignment="1" applyProtection="1">
      <alignment horizontal="center"/>
      <protection locked="0"/>
    </xf>
    <xf numFmtId="0" fontId="16" fillId="9" borderId="0" xfId="0" applyFont="1" applyFill="1" applyBorder="1" applyAlignment="1">
      <alignment horizontal="center" vertical="center"/>
    </xf>
    <xf numFmtId="0" fontId="16" fillId="10" borderId="0" xfId="0" applyFont="1" applyFill="1" applyAlignment="1">
      <alignment horizontal="center" vertical="center"/>
    </xf>
    <xf numFmtId="0" fontId="16" fillId="10" borderId="0" xfId="0" applyFont="1" applyFill="1" applyBorder="1" applyAlignment="1">
      <alignment horizontal="center" vertical="center"/>
    </xf>
    <xf numFmtId="0" fontId="12" fillId="10" borderId="0" xfId="0" applyFont="1" applyFill="1" applyAlignment="1">
      <alignment horizontal="center" vertical="center"/>
    </xf>
    <xf numFmtId="0" fontId="12" fillId="10" borderId="0" xfId="0" applyFont="1" applyFill="1" applyBorder="1" applyAlignment="1">
      <alignment horizontal="center" vertical="center"/>
    </xf>
    <xf numFmtId="0" fontId="13" fillId="9" borderId="0" xfId="0" applyFont="1" applyFill="1" applyAlignment="1">
      <alignment horizontal="center"/>
    </xf>
    <xf numFmtId="0" fontId="12" fillId="10" borderId="0" xfId="0" applyFont="1" applyFill="1" applyAlignment="1">
      <alignment horizontal="center"/>
    </xf>
    <xf numFmtId="0" fontId="4"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0" fontId="12" fillId="10" borderId="1" xfId="0" applyFont="1" applyFill="1" applyBorder="1" applyAlignment="1">
      <alignment horizontal="center" vertical="center"/>
    </xf>
    <xf numFmtId="0" fontId="16" fillId="10" borderId="1" xfId="0" applyFont="1" applyFill="1" applyBorder="1" applyAlignment="1">
      <alignment horizontal="center" vertical="center"/>
    </xf>
    <xf numFmtId="0" fontId="16" fillId="9" borderId="1" xfId="0" applyFont="1" applyFill="1" applyBorder="1" applyAlignment="1">
      <alignment horizontal="center" vertical="center"/>
    </xf>
    <xf numFmtId="0" fontId="9" fillId="4" borderId="0" xfId="0" applyFont="1" applyFill="1" applyAlignment="1" applyProtection="1">
      <alignment horizontal="left" vertical="top" wrapText="1"/>
      <protection hidden="1"/>
    </xf>
    <xf numFmtId="0" fontId="2" fillId="0" borderId="6" xfId="0" applyFont="1" applyBorder="1" applyAlignment="1" applyProtection="1">
      <alignment horizontal="center"/>
      <protection locked="0"/>
    </xf>
    <xf numFmtId="0" fontId="1" fillId="0" borderId="0" xfId="0" applyFont="1" applyBorder="1" applyAlignment="1" applyProtection="1">
      <alignment horizontal="center"/>
      <protection locked="0"/>
    </xf>
    <xf numFmtId="0" fontId="0" fillId="0" borderId="0" xfId="0" applyBorder="1" applyAlignment="1" applyProtection="1">
      <alignment horizontal="center"/>
      <protection locked="0"/>
    </xf>
    <xf numFmtId="0" fontId="1" fillId="0" borderId="1" xfId="0" applyFont="1" applyBorder="1" applyAlignment="1" applyProtection="1">
      <alignment horizontal="center"/>
      <protection locked="0"/>
    </xf>
    <xf numFmtId="0" fontId="1" fillId="0" borderId="33" xfId="0" applyFont="1" applyBorder="1" applyAlignment="1" applyProtection="1">
      <alignment horizontal="center"/>
      <protection locked="0"/>
    </xf>
    <xf numFmtId="0" fontId="0" fillId="0" borderId="58" xfId="0" applyBorder="1" applyAlignment="1" applyProtection="1">
      <alignment horizontal="center"/>
      <protection locked="0"/>
    </xf>
    <xf numFmtId="0" fontId="17" fillId="4" borderId="0" xfId="0" applyFont="1" applyFill="1" applyAlignment="1" applyProtection="1">
      <alignment horizontal="left" vertical="center" wrapText="1"/>
      <protection hidden="1"/>
    </xf>
    <xf numFmtId="0" fontId="28" fillId="3" borderId="8" xfId="1" applyFont="1" applyFill="1" applyBorder="1" applyAlignment="1" applyProtection="1">
      <alignment horizontal="center" vertical="center" wrapText="1"/>
      <protection locked="0"/>
    </xf>
    <xf numFmtId="0" fontId="28" fillId="3" borderId="12" xfId="1" applyFont="1" applyFill="1" applyBorder="1" applyAlignment="1" applyProtection="1">
      <alignment horizontal="center" vertical="center" wrapText="1"/>
      <protection locked="0"/>
    </xf>
    <xf numFmtId="0" fontId="28" fillId="3" borderId="8" xfId="1" applyFont="1" applyFill="1" applyBorder="1" applyAlignment="1" applyProtection="1">
      <alignment horizontal="center" vertical="center"/>
      <protection locked="0"/>
    </xf>
    <xf numFmtId="0" fontId="28" fillId="3" borderId="12" xfId="1" applyFont="1" applyFill="1" applyBorder="1" applyAlignment="1" applyProtection="1">
      <alignment horizontal="center" vertical="center"/>
      <protection locked="0"/>
    </xf>
    <xf numFmtId="0" fontId="28" fillId="3" borderId="19" xfId="1" applyFont="1" applyFill="1" applyBorder="1" applyAlignment="1" applyProtection="1">
      <alignment horizontal="center" vertical="center" wrapText="1"/>
      <protection hidden="1"/>
    </xf>
    <xf numFmtId="0" fontId="28" fillId="3" borderId="13" xfId="1" applyFont="1" applyFill="1" applyBorder="1" applyAlignment="1" applyProtection="1">
      <alignment horizontal="center" vertical="center" wrapText="1"/>
      <protection hidden="1"/>
    </xf>
    <xf numFmtId="0" fontId="4" fillId="7" borderId="15" xfId="0" applyFont="1" applyFill="1" applyBorder="1" applyAlignment="1">
      <alignment horizontal="center" wrapText="1"/>
    </xf>
    <xf numFmtId="0" fontId="4" fillId="7" borderId="0" xfId="0" applyFont="1" applyFill="1" applyAlignment="1">
      <alignment horizontal="center" wrapText="1"/>
    </xf>
    <xf numFmtId="0" fontId="4" fillId="7" borderId="1" xfId="0" applyFont="1" applyFill="1" applyBorder="1" applyAlignment="1">
      <alignment horizontal="center" wrapText="1"/>
    </xf>
    <xf numFmtId="0" fontId="10" fillId="7" borderId="0" xfId="0" applyFont="1" applyFill="1" applyAlignment="1" applyProtection="1">
      <alignment horizontal="center" wrapText="1"/>
      <protection hidden="1"/>
    </xf>
    <xf numFmtId="0" fontId="10" fillId="7" borderId="1" xfId="0" applyFont="1" applyFill="1" applyBorder="1" applyAlignment="1" applyProtection="1">
      <alignment horizontal="center" wrapText="1"/>
      <protection hidden="1"/>
    </xf>
    <xf numFmtId="0" fontId="1" fillId="12" borderId="20" xfId="2" applyFont="1" applyFill="1" applyBorder="1" applyAlignment="1" applyProtection="1">
      <alignment horizontal="left" vertical="top" wrapText="1" indent="1"/>
      <protection hidden="1"/>
    </xf>
    <xf numFmtId="0" fontId="1" fillId="12" borderId="21" xfId="2" applyFont="1" applyFill="1" applyBorder="1" applyAlignment="1" applyProtection="1">
      <alignment horizontal="left" vertical="top" wrapText="1" indent="1"/>
      <protection hidden="1"/>
    </xf>
    <xf numFmtId="0" fontId="1" fillId="12" borderId="22" xfId="2" applyFont="1" applyFill="1" applyBorder="1" applyAlignment="1" applyProtection="1">
      <alignment horizontal="left" vertical="top" wrapText="1" indent="1"/>
      <protection hidden="1"/>
    </xf>
    <xf numFmtId="0" fontId="1" fillId="12" borderId="23" xfId="2" applyFont="1" applyFill="1" applyBorder="1" applyAlignment="1" applyProtection="1">
      <alignment horizontal="left" vertical="top" wrapText="1" indent="1"/>
      <protection hidden="1"/>
    </xf>
    <xf numFmtId="0" fontId="1" fillId="12" borderId="14" xfId="2" applyFont="1" applyFill="1" applyAlignment="1" applyProtection="1">
      <alignment horizontal="left" vertical="top" wrapText="1" indent="1"/>
      <protection hidden="1"/>
    </xf>
    <xf numFmtId="0" fontId="1" fillId="12" borderId="24" xfId="2" applyFont="1" applyFill="1" applyBorder="1" applyAlignment="1" applyProtection="1">
      <alignment horizontal="left" vertical="top" wrapText="1" indent="1"/>
      <protection hidden="1"/>
    </xf>
    <xf numFmtId="0" fontId="1" fillId="12" borderId="25" xfId="2" applyFont="1" applyFill="1" applyBorder="1" applyAlignment="1" applyProtection="1">
      <alignment horizontal="left" vertical="top" wrapText="1" indent="1"/>
      <protection hidden="1"/>
    </xf>
    <xf numFmtId="0" fontId="1" fillId="12" borderId="26" xfId="2" applyFont="1" applyFill="1" applyBorder="1" applyAlignment="1" applyProtection="1">
      <alignment horizontal="left" vertical="top" wrapText="1" indent="1"/>
      <protection hidden="1"/>
    </xf>
    <xf numFmtId="0" fontId="1" fillId="12" borderId="27" xfId="2" applyFont="1" applyFill="1" applyBorder="1" applyAlignment="1" applyProtection="1">
      <alignment horizontal="left" vertical="top" wrapText="1" indent="1"/>
      <protection hidden="1"/>
    </xf>
    <xf numFmtId="0" fontId="28" fillId="3" borderId="8" xfId="0" applyFont="1" applyFill="1" applyBorder="1" applyAlignment="1" applyProtection="1">
      <alignment horizontal="center" vertical="center" wrapText="1"/>
      <protection locked="0"/>
    </xf>
    <xf numFmtId="0" fontId="28" fillId="3" borderId="12" xfId="0" applyFont="1" applyFill="1" applyBorder="1" applyAlignment="1" applyProtection="1">
      <alignment horizontal="center" vertical="center" wrapText="1"/>
      <protection locked="0"/>
    </xf>
    <xf numFmtId="0" fontId="10" fillId="9" borderId="0" xfId="1" applyFont="1" applyFill="1" applyAlignment="1">
      <alignment horizontal="center" vertical="top" wrapText="1"/>
    </xf>
    <xf numFmtId="0" fontId="54" fillId="9" borderId="0" xfId="1" applyFont="1" applyFill="1" applyAlignment="1">
      <alignment horizontal="center" vertical="top" wrapText="1"/>
    </xf>
    <xf numFmtId="0" fontId="54" fillId="9" borderId="1" xfId="1" applyFont="1" applyFill="1" applyBorder="1" applyAlignment="1">
      <alignment horizontal="center" vertical="top" wrapText="1"/>
    </xf>
    <xf numFmtId="0" fontId="31" fillId="12" borderId="9" xfId="2" applyFont="1" applyFill="1" applyBorder="1" applyAlignment="1" applyProtection="1">
      <alignment horizontal="left" vertical="center"/>
      <protection hidden="1"/>
    </xf>
    <xf numFmtId="0" fontId="31" fillId="12" borderId="18" xfId="2" applyFont="1" applyFill="1" applyBorder="1" applyAlignment="1" applyProtection="1">
      <alignment horizontal="left" vertical="center"/>
      <protection hidden="1"/>
    </xf>
    <xf numFmtId="0" fontId="31" fillId="12" borderId="11" xfId="2" applyFont="1" applyFill="1" applyBorder="1" applyAlignment="1" applyProtection="1">
      <alignment horizontal="left" vertical="center"/>
      <protection hidden="1"/>
    </xf>
    <xf numFmtId="0" fontId="31" fillId="12" borderId="13" xfId="2" applyFont="1" applyFill="1" applyBorder="1" applyAlignment="1" applyProtection="1">
      <alignment horizontal="left" vertical="center"/>
      <protection hidden="1"/>
    </xf>
    <xf numFmtId="0" fontId="21" fillId="12" borderId="10" xfId="2" applyFont="1" applyFill="1" applyBorder="1" applyAlignment="1" applyProtection="1">
      <alignment horizontal="center" vertical="center"/>
      <protection hidden="1"/>
    </xf>
    <xf numFmtId="0" fontId="21" fillId="12" borderId="19" xfId="2" applyFont="1" applyFill="1" applyBorder="1" applyAlignment="1" applyProtection="1">
      <alignment horizontal="center" vertical="center"/>
      <protection hidden="1"/>
    </xf>
    <xf numFmtId="9" fontId="4" fillId="8" borderId="0" xfId="0" applyNumberFormat="1" applyFont="1" applyFill="1" applyAlignment="1">
      <alignment horizontal="center" vertical="center"/>
    </xf>
    <xf numFmtId="0" fontId="10" fillId="6" borderId="0" xfId="0" applyFont="1" applyFill="1" applyAlignment="1">
      <alignment horizontal="center" vertical="center"/>
    </xf>
    <xf numFmtId="0" fontId="30" fillId="4" borderId="31" xfId="0" applyFont="1" applyFill="1" applyBorder="1" applyAlignment="1" applyProtection="1">
      <alignment horizontal="center" vertical="center"/>
      <protection hidden="1"/>
    </xf>
    <xf numFmtId="0" fontId="30" fillId="4" borderId="32" xfId="0" applyFont="1" applyFill="1" applyBorder="1" applyAlignment="1" applyProtection="1">
      <alignment horizontal="center" vertical="center"/>
      <protection hidden="1"/>
    </xf>
    <xf numFmtId="0" fontId="10" fillId="8" borderId="0" xfId="0" applyFont="1" applyFill="1" applyAlignment="1">
      <alignment horizontal="center" vertical="center"/>
    </xf>
    <xf numFmtId="0" fontId="4" fillId="6" borderId="0" xfId="0" applyFont="1" applyFill="1" applyAlignment="1">
      <alignment horizontal="center" vertical="center"/>
    </xf>
    <xf numFmtId="0" fontId="10" fillId="10" borderId="0" xfId="0" applyFont="1" applyFill="1" applyAlignment="1">
      <alignment horizontal="center"/>
    </xf>
    <xf numFmtId="0" fontId="13" fillId="9" borderId="0" xfId="0" applyFont="1" applyFill="1" applyAlignment="1">
      <alignment horizontal="center" vertical="center"/>
    </xf>
    <xf numFmtId="0" fontId="8" fillId="10" borderId="6" xfId="0" applyFont="1" applyFill="1" applyBorder="1" applyAlignment="1">
      <alignment horizontal="center" vertical="center"/>
    </xf>
    <xf numFmtId="0" fontId="1" fillId="0" borderId="57" xfId="0" applyFont="1" applyBorder="1" applyAlignment="1" applyProtection="1">
      <alignment horizontal="center"/>
      <protection locked="0"/>
    </xf>
    <xf numFmtId="0" fontId="0" fillId="0" borderId="57" xfId="0" applyBorder="1" applyAlignment="1" applyProtection="1">
      <alignment horizontal="center"/>
      <protection locked="0"/>
    </xf>
    <xf numFmtId="0" fontId="8" fillId="10" borderId="0" xfId="0" applyFont="1" applyFill="1" applyAlignment="1">
      <alignment horizontal="center" vertical="center"/>
    </xf>
    <xf numFmtId="0" fontId="8" fillId="4" borderId="0" xfId="0" applyFont="1" applyFill="1" applyAlignment="1" applyProtection="1">
      <alignment vertical="top" wrapText="1"/>
      <protection hidden="1"/>
    </xf>
    <xf numFmtId="0" fontId="8" fillId="5" borderId="0" xfId="0" applyFont="1" applyFill="1" applyAlignment="1" applyProtection="1">
      <alignment horizontal="left" vertical="top" wrapText="1"/>
      <protection hidden="1"/>
    </xf>
    <xf numFmtId="0" fontId="8" fillId="5" borderId="1" xfId="0" applyFont="1" applyFill="1" applyBorder="1" applyAlignment="1" applyProtection="1">
      <alignment horizontal="left" vertical="top" wrapText="1"/>
      <protection hidden="1"/>
    </xf>
    <xf numFmtId="0" fontId="8" fillId="4" borderId="0" xfId="0" applyFont="1" applyFill="1" applyAlignment="1" applyProtection="1">
      <alignment horizontal="left" vertical="top" wrapText="1"/>
      <protection hidden="1"/>
    </xf>
    <xf numFmtId="0" fontId="8" fillId="4" borderId="0" xfId="0" applyFont="1" applyFill="1" applyAlignment="1" applyProtection="1">
      <alignment horizontal="left" vertical="top"/>
      <protection hidden="1"/>
    </xf>
    <xf numFmtId="0" fontId="8" fillId="4" borderId="1" xfId="0" applyFont="1" applyFill="1" applyBorder="1" applyAlignment="1" applyProtection="1">
      <alignment horizontal="left" vertical="top" wrapText="1"/>
      <protection hidden="1"/>
    </xf>
    <xf numFmtId="0" fontId="8" fillId="5" borderId="0" xfId="0" applyFont="1" applyFill="1" applyAlignment="1" applyProtection="1">
      <alignment horizontal="left" vertical="top"/>
      <protection hidden="1"/>
    </xf>
    <xf numFmtId="0" fontId="8" fillId="4" borderId="0" xfId="0" applyFont="1" applyFill="1" applyAlignment="1" applyProtection="1">
      <alignment horizontal="left" vertical="center" wrapText="1"/>
      <protection hidden="1"/>
    </xf>
    <xf numFmtId="0" fontId="8" fillId="4" borderId="12" xfId="0" applyFont="1" applyFill="1" applyBorder="1" applyAlignment="1" applyProtection="1">
      <alignment horizontal="left" vertical="center" wrapText="1"/>
      <protection hidden="1"/>
    </xf>
    <xf numFmtId="0" fontId="36" fillId="4" borderId="9" xfId="0" applyFont="1" applyFill="1" applyBorder="1" applyAlignment="1" applyProtection="1">
      <alignment horizontal="left" vertical="center" wrapText="1"/>
      <protection hidden="1"/>
    </xf>
    <xf numFmtId="0" fontId="36" fillId="4" borderId="18" xfId="0" applyFont="1" applyFill="1" applyBorder="1" applyAlignment="1" applyProtection="1">
      <alignment horizontal="left" vertical="center" wrapText="1"/>
      <protection hidden="1"/>
    </xf>
    <xf numFmtId="0" fontId="1" fillId="4" borderId="0" xfId="0" applyFont="1" applyFill="1" applyAlignment="1" applyProtection="1">
      <alignment horizontal="left" vertical="top" wrapText="1"/>
      <protection hidden="1"/>
    </xf>
    <xf numFmtId="0" fontId="1" fillId="4" borderId="12" xfId="0" applyFont="1" applyFill="1" applyBorder="1" applyAlignment="1" applyProtection="1">
      <alignment horizontal="left" vertical="top" wrapText="1"/>
      <protection hidden="1"/>
    </xf>
    <xf numFmtId="0" fontId="8" fillId="4" borderId="8" xfId="0" applyFont="1" applyFill="1" applyBorder="1" applyAlignment="1" applyProtection="1">
      <alignment horizontal="left" vertical="top" wrapText="1"/>
      <protection hidden="1"/>
    </xf>
    <xf numFmtId="0" fontId="8" fillId="4" borderId="12" xfId="0" applyFont="1" applyFill="1" applyBorder="1" applyAlignment="1" applyProtection="1">
      <alignment horizontal="left" vertical="top" wrapText="1"/>
      <protection hidden="1"/>
    </xf>
    <xf numFmtId="0" fontId="1" fillId="4" borderId="8" xfId="0" applyFont="1" applyFill="1" applyBorder="1" applyAlignment="1" applyProtection="1">
      <alignment horizontal="left" vertical="top" wrapText="1"/>
      <protection hidden="1"/>
    </xf>
    <xf numFmtId="0" fontId="1" fillId="4" borderId="0" xfId="0" applyFont="1" applyFill="1" applyBorder="1" applyAlignment="1" applyProtection="1">
      <alignment horizontal="left" vertical="top" wrapText="1"/>
      <protection hidden="1"/>
    </xf>
    <xf numFmtId="0" fontId="43" fillId="0" borderId="45" xfId="0" applyFont="1" applyBorder="1" applyAlignment="1">
      <alignment horizontal="center"/>
    </xf>
    <xf numFmtId="0" fontId="4" fillId="5" borderId="0" xfId="0" applyFont="1" applyFill="1" applyAlignment="1">
      <alignment horizontal="center" vertical="center" wrapText="1"/>
    </xf>
    <xf numFmtId="0" fontId="34" fillId="12" borderId="48" xfId="2" applyFont="1" applyFill="1" applyBorder="1" applyAlignment="1" applyProtection="1">
      <alignment horizontal="left" vertical="top" wrapText="1"/>
      <protection hidden="1"/>
    </xf>
    <xf numFmtId="0" fontId="34" fillId="12" borderId="49" xfId="2" applyFont="1" applyFill="1" applyBorder="1" applyAlignment="1" applyProtection="1">
      <alignment horizontal="left" vertical="top" wrapText="1"/>
      <protection hidden="1"/>
    </xf>
    <xf numFmtId="0" fontId="34" fillId="12" borderId="50" xfId="2" applyFont="1" applyFill="1" applyBorder="1" applyAlignment="1" applyProtection="1">
      <alignment horizontal="left" vertical="top" wrapText="1"/>
      <protection hidden="1"/>
    </xf>
    <xf numFmtId="0" fontId="34" fillId="12" borderId="51" xfId="2" applyFont="1" applyFill="1" applyBorder="1" applyAlignment="1" applyProtection="1">
      <alignment horizontal="left" vertical="top" wrapText="1"/>
      <protection hidden="1"/>
    </xf>
    <xf numFmtId="0" fontId="34" fillId="12" borderId="0" xfId="2" applyFont="1" applyFill="1" applyBorder="1" applyAlignment="1" applyProtection="1">
      <alignment horizontal="left" vertical="top" wrapText="1"/>
      <protection hidden="1"/>
    </xf>
    <xf numFmtId="0" fontId="34" fillId="12" borderId="52" xfId="2" applyFont="1" applyFill="1" applyBorder="1" applyAlignment="1" applyProtection="1">
      <alignment horizontal="left" vertical="top" wrapText="1"/>
      <protection hidden="1"/>
    </xf>
    <xf numFmtId="0" fontId="34" fillId="12" borderId="53" xfId="2" applyFont="1" applyFill="1" applyBorder="1" applyAlignment="1" applyProtection="1">
      <alignment horizontal="left" vertical="top" wrapText="1"/>
      <protection hidden="1"/>
    </xf>
    <xf numFmtId="0" fontId="34" fillId="12" borderId="54" xfId="2" applyFont="1" applyFill="1" applyBorder="1" applyAlignment="1" applyProtection="1">
      <alignment horizontal="left" vertical="top" wrapText="1"/>
      <protection hidden="1"/>
    </xf>
    <xf numFmtId="0" fontId="34" fillId="12" borderId="55" xfId="2" applyFont="1" applyFill="1" applyBorder="1" applyAlignment="1" applyProtection="1">
      <alignment horizontal="left" vertical="top" wrapText="1"/>
      <protection hidden="1"/>
    </xf>
    <xf numFmtId="0" fontId="1" fillId="0" borderId="34" xfId="0" applyFont="1" applyBorder="1" applyAlignment="1" applyProtection="1">
      <alignment horizontal="center"/>
      <protection locked="0"/>
    </xf>
    <xf numFmtId="0" fontId="0" fillId="0" borderId="34" xfId="0" applyBorder="1" applyAlignment="1" applyProtection="1">
      <alignment horizontal="center"/>
      <protection locked="0"/>
    </xf>
    <xf numFmtId="0" fontId="13" fillId="9" borderId="34" xfId="0" applyFont="1" applyFill="1" applyBorder="1" applyAlignment="1">
      <alignment horizontal="center" vertical="center"/>
    </xf>
    <xf numFmtId="0" fontId="13" fillId="9" borderId="1" xfId="0" applyFont="1" applyFill="1" applyBorder="1" applyAlignment="1">
      <alignment horizontal="center" vertical="center"/>
    </xf>
    <xf numFmtId="0" fontId="12" fillId="10" borderId="34" xfId="0" applyFont="1" applyFill="1" applyBorder="1" applyAlignment="1">
      <alignment horizontal="center"/>
    </xf>
    <xf numFmtId="0" fontId="12" fillId="10" borderId="1" xfId="0" applyFont="1" applyFill="1" applyBorder="1" applyAlignment="1">
      <alignment horizontal="center"/>
    </xf>
    <xf numFmtId="0" fontId="12" fillId="10" borderId="34" xfId="0" applyFont="1" applyFill="1" applyBorder="1" applyAlignment="1">
      <alignment horizontal="center" vertical="center"/>
    </xf>
    <xf numFmtId="0" fontId="4" fillId="5" borderId="0" xfId="0" applyFont="1" applyFill="1" applyAlignment="1">
      <alignment horizontal="center" vertical="center"/>
    </xf>
    <xf numFmtId="0" fontId="4" fillId="5" borderId="1" xfId="0" applyFont="1" applyFill="1" applyBorder="1" applyAlignment="1">
      <alignment horizontal="center" vertical="center"/>
    </xf>
    <xf numFmtId="0" fontId="10" fillId="5" borderId="0" xfId="0" applyFont="1" applyFill="1" applyAlignment="1">
      <alignment horizontal="center" vertical="center"/>
    </xf>
    <xf numFmtId="0" fontId="10" fillId="5" borderId="1" xfId="0" applyFont="1" applyFill="1" applyBorder="1" applyAlignment="1">
      <alignment horizontal="center" vertical="center"/>
    </xf>
    <xf numFmtId="0" fontId="17" fillId="4" borderId="0" xfId="0" applyFont="1" applyFill="1" applyAlignment="1" applyProtection="1">
      <alignment horizontal="center" wrapText="1"/>
      <protection hidden="1"/>
    </xf>
    <xf numFmtId="0" fontId="10" fillId="9" borderId="0" xfId="0" applyFont="1" applyFill="1" applyAlignment="1">
      <alignment horizontal="center" vertical="top" wrapText="1"/>
    </xf>
    <xf numFmtId="0" fontId="10" fillId="9" borderId="1" xfId="0" applyFont="1" applyFill="1" applyBorder="1" applyAlignment="1">
      <alignment horizontal="center" vertical="top" wrapText="1"/>
    </xf>
    <xf numFmtId="0" fontId="10" fillId="5" borderId="0" xfId="0" applyFont="1" applyFill="1" applyAlignment="1">
      <alignment horizontal="center" vertical="center" wrapText="1"/>
    </xf>
    <xf numFmtId="0" fontId="10" fillId="5" borderId="1" xfId="0" applyFont="1" applyFill="1" applyBorder="1" applyAlignment="1">
      <alignment horizontal="center" vertical="center" wrapText="1"/>
    </xf>
    <xf numFmtId="0" fontId="4" fillId="4" borderId="0" xfId="0" applyFont="1" applyFill="1" applyAlignment="1" applyProtection="1">
      <alignment horizontal="center"/>
      <protection hidden="1"/>
    </xf>
  </cellXfs>
  <cellStyles count="4">
    <cellStyle name="Hyperlink" xfId="1" builtinId="8"/>
    <cellStyle name="Notitie" xfId="2" builtinId="10"/>
    <cellStyle name="Standaard" xfId="0" builtinId="0"/>
    <cellStyle name="Valuta 2" xfId="3" xr:uid="{205FFCC2-3332-4ADB-B35F-C2DD2DD8D570}"/>
  </cellStyles>
  <dxfs count="209">
    <dxf>
      <font>
        <color rgb="FF92D050"/>
      </font>
      <fill>
        <patternFill>
          <bgColor rgb="FF92D050"/>
        </patternFill>
      </fill>
    </dxf>
    <dxf>
      <font>
        <color theme="5"/>
      </font>
      <fill>
        <patternFill>
          <bgColor rgb="FFED7D31"/>
        </patternFill>
      </fill>
    </dxf>
    <dxf>
      <font>
        <color rgb="FFFF0000"/>
      </font>
      <fill>
        <patternFill>
          <bgColor rgb="FFFF0000"/>
        </patternFill>
      </fill>
    </dxf>
    <dxf>
      <font>
        <color theme="0" tint="-0.499984740745262"/>
      </font>
      <fill>
        <patternFill>
          <bgColor theme="0" tint="-0.499984740745262"/>
        </patternFill>
      </fill>
    </dxf>
    <dxf>
      <font>
        <color theme="5"/>
      </font>
      <fill>
        <patternFill>
          <bgColor rgb="FFED7D31"/>
        </patternFill>
      </fill>
    </dxf>
    <dxf>
      <font>
        <color rgb="FF92D050"/>
      </font>
      <fill>
        <patternFill>
          <bgColor rgb="FF92D050"/>
        </patternFill>
      </fill>
    </dxf>
    <dxf>
      <font>
        <color rgb="FFFF0000"/>
      </font>
      <fill>
        <patternFill>
          <bgColor rgb="FFFF000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rgb="FFFF0000"/>
      </font>
      <fill>
        <patternFill>
          <bgColor rgb="FFFF0000"/>
        </patternFill>
      </fill>
    </dxf>
    <dxf>
      <font>
        <color theme="5"/>
      </font>
      <fill>
        <patternFill>
          <bgColor rgb="FFED7D31"/>
        </patternFill>
      </fill>
    </dxf>
    <dxf>
      <font>
        <color rgb="FF92D050"/>
      </font>
      <fill>
        <patternFill>
          <bgColor rgb="FF92D050"/>
        </patternFill>
      </fill>
    </dxf>
    <dxf>
      <font>
        <color theme="0" tint="-0.499984740745262"/>
      </font>
      <fill>
        <patternFill>
          <bgColor theme="0" tint="-0.499984740745262"/>
        </patternFill>
      </fill>
    </dxf>
    <dxf>
      <font>
        <color rgb="FFFF0000"/>
      </font>
      <fill>
        <patternFill>
          <bgColor rgb="FFFF0000"/>
        </patternFill>
      </fill>
    </dxf>
    <dxf>
      <font>
        <color theme="5"/>
      </font>
      <fill>
        <patternFill>
          <bgColor rgb="FFED7D31"/>
        </patternFill>
      </fill>
    </dxf>
    <dxf>
      <font>
        <color rgb="FF92D050"/>
      </font>
      <fill>
        <patternFill>
          <bgColor rgb="FF92D050"/>
        </patternFill>
      </fill>
    </dxf>
    <dxf>
      <font>
        <color theme="0" tint="-0.499984740745262"/>
      </font>
      <fill>
        <patternFill>
          <bgColor theme="0" tint="-0.499984740745262"/>
        </patternFill>
      </fill>
    </dxf>
    <dxf>
      <font>
        <color rgb="FFFF0000"/>
      </font>
      <fill>
        <patternFill>
          <bgColor rgb="FFFF0000"/>
        </patternFill>
      </fill>
    </dxf>
    <dxf>
      <font>
        <color theme="5"/>
      </font>
      <fill>
        <patternFill>
          <bgColor rgb="FFED7D31"/>
        </patternFill>
      </fill>
    </dxf>
    <dxf>
      <font>
        <color rgb="FF92D050"/>
      </font>
      <fill>
        <patternFill>
          <bgColor rgb="FF92D050"/>
        </patternFill>
      </fill>
    </dxf>
    <dxf>
      <font>
        <color theme="0" tint="-0.499984740745262"/>
      </font>
      <fill>
        <patternFill>
          <bgColor theme="0" tint="-0.499984740745262"/>
        </patternFill>
      </fill>
    </dxf>
    <dxf>
      <font>
        <color rgb="FF92D050"/>
      </font>
      <fill>
        <patternFill>
          <bgColor rgb="FF92D050"/>
        </patternFill>
      </fill>
    </dxf>
    <dxf>
      <font>
        <color theme="5"/>
      </font>
      <fill>
        <patternFill>
          <bgColor rgb="FFED7D31"/>
        </patternFill>
      </fill>
    </dxf>
    <dxf>
      <font>
        <color rgb="FFFF0000"/>
      </font>
      <fill>
        <patternFill>
          <bgColor rgb="FFFF0000"/>
        </patternFill>
      </fill>
    </dxf>
    <dxf>
      <font>
        <color rgb="FF92D050"/>
      </font>
      <fill>
        <patternFill>
          <bgColor rgb="FF92D050"/>
        </patternFill>
      </fill>
    </dxf>
    <dxf>
      <font>
        <color theme="5"/>
      </font>
      <fill>
        <patternFill>
          <bgColor rgb="FFED7D31"/>
        </patternFill>
      </fill>
    </dxf>
    <dxf>
      <font>
        <color rgb="FFFF0000"/>
      </font>
      <fill>
        <patternFill>
          <bgColor rgb="FFFF0000"/>
        </patternFill>
      </fill>
    </dxf>
    <dxf>
      <font>
        <color theme="0" tint="-0.499984740745262"/>
      </font>
      <fill>
        <patternFill>
          <bgColor theme="0" tint="-0.499984740745262"/>
        </patternFill>
      </fill>
    </dxf>
    <dxf>
      <font>
        <color theme="5"/>
      </font>
      <fill>
        <patternFill>
          <bgColor rgb="FFED7D31"/>
        </patternFill>
      </fill>
    </dxf>
    <dxf>
      <font>
        <color rgb="FF92D050"/>
      </font>
      <fill>
        <patternFill>
          <bgColor rgb="FF92D050"/>
        </patternFill>
      </fill>
    </dxf>
    <dxf>
      <font>
        <color rgb="FFFF0000"/>
      </font>
      <fill>
        <patternFill>
          <bgColor rgb="FFFF0000"/>
        </patternFill>
      </fill>
    </dxf>
    <dxf>
      <font>
        <color theme="0" tint="-0.499984740745262"/>
      </font>
      <fill>
        <patternFill>
          <bgColor theme="0" tint="-0.499984740745262"/>
        </patternFill>
      </fill>
    </dxf>
    <dxf>
      <font>
        <color rgb="FF92D050"/>
      </font>
      <fill>
        <patternFill>
          <bgColor rgb="FF92D050"/>
        </patternFill>
      </fill>
    </dxf>
    <dxf>
      <font>
        <color theme="5"/>
      </font>
      <fill>
        <patternFill>
          <bgColor rgb="FFED7D31"/>
        </patternFill>
      </fill>
    </dxf>
    <dxf>
      <font>
        <color rgb="FFFF0000"/>
      </font>
      <fill>
        <patternFill>
          <bgColor rgb="FFFF0000"/>
        </patternFill>
      </fill>
    </dxf>
    <dxf>
      <font>
        <color theme="0" tint="-0.499984740745262"/>
      </font>
      <fill>
        <patternFill>
          <bgColor theme="0" tint="-0.499984740745262"/>
        </patternFill>
      </fill>
    </dxf>
    <dxf>
      <font>
        <color rgb="FF92D050"/>
      </font>
      <fill>
        <patternFill>
          <bgColor rgb="FF92D050"/>
        </patternFill>
      </fill>
    </dxf>
    <dxf>
      <font>
        <color theme="5"/>
      </font>
      <fill>
        <patternFill>
          <bgColor rgb="FFED7D31"/>
        </patternFill>
      </fill>
    </dxf>
    <dxf>
      <font>
        <color rgb="FFFF0000"/>
      </font>
      <fill>
        <patternFill>
          <bgColor rgb="FFFF0000"/>
        </patternFill>
      </fill>
    </dxf>
    <dxf>
      <font>
        <color theme="0" tint="-0.499984740745262"/>
      </font>
      <fill>
        <patternFill>
          <bgColor theme="0" tint="-0.499984740745262"/>
        </patternFill>
      </fill>
    </dxf>
    <dxf>
      <font>
        <color rgb="FF92D050"/>
      </font>
      <fill>
        <patternFill>
          <bgColor rgb="FF92D050"/>
        </patternFill>
      </fill>
    </dxf>
    <dxf>
      <font>
        <color theme="5"/>
      </font>
      <fill>
        <patternFill>
          <bgColor rgb="FFED7D31"/>
        </patternFill>
      </fill>
    </dxf>
    <dxf>
      <font>
        <color rgb="FFFF0000"/>
      </font>
      <fill>
        <patternFill>
          <bgColor rgb="FFFF0000"/>
        </patternFill>
      </fill>
    </dxf>
    <dxf>
      <font>
        <color theme="0" tint="-0.499984740745262"/>
      </font>
      <fill>
        <patternFill>
          <bgColor theme="0" tint="-0.499984740745262"/>
        </patternFill>
      </fill>
    </dxf>
    <dxf>
      <font>
        <color rgb="FF92D050"/>
      </font>
      <fill>
        <patternFill>
          <bgColor rgb="FF92D050"/>
        </patternFill>
      </fill>
    </dxf>
    <dxf>
      <font>
        <color theme="5"/>
      </font>
      <fill>
        <patternFill>
          <bgColor rgb="FFED7D31"/>
        </patternFill>
      </fill>
    </dxf>
    <dxf>
      <font>
        <color rgb="FFFF0000"/>
      </font>
      <fill>
        <patternFill>
          <bgColor rgb="FFFF0000"/>
        </patternFill>
      </fill>
    </dxf>
    <dxf>
      <font>
        <color theme="0" tint="-0.499984740745262"/>
      </font>
      <fill>
        <patternFill>
          <bgColor theme="0" tint="-0.499984740745262"/>
        </patternFill>
      </fill>
    </dxf>
    <dxf>
      <font>
        <color rgb="FFFF0000"/>
      </font>
      <fill>
        <patternFill>
          <bgColor rgb="FFFF0000"/>
        </patternFill>
      </fill>
    </dxf>
    <dxf>
      <font>
        <color theme="0" tint="-0.499984740745262"/>
      </font>
      <fill>
        <patternFill>
          <bgColor theme="0" tint="-0.499984740745262"/>
        </patternFill>
      </fill>
    </dxf>
    <dxf>
      <font>
        <color rgb="FF92D050"/>
      </font>
      <fill>
        <patternFill>
          <bgColor rgb="FF92D050"/>
        </patternFill>
      </fill>
    </dxf>
    <dxf>
      <font>
        <color theme="5"/>
      </font>
      <fill>
        <patternFill>
          <bgColor rgb="FFED7D31"/>
        </patternFill>
      </fill>
    </dxf>
    <dxf>
      <font>
        <color theme="5"/>
      </font>
      <fill>
        <patternFill>
          <bgColor rgb="FFED7D31"/>
        </patternFill>
      </fill>
    </dxf>
    <dxf>
      <font>
        <color rgb="FF92D050"/>
      </font>
      <fill>
        <patternFill>
          <bgColor rgb="FF92D050"/>
        </patternFill>
      </fill>
    </dxf>
    <dxf>
      <font>
        <color rgb="FFFF0000"/>
      </font>
      <fill>
        <patternFill>
          <bgColor rgb="FFFF000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rgb="FFFF0000"/>
      </font>
      <fill>
        <patternFill>
          <bgColor rgb="FFFF0000"/>
        </patternFill>
      </fill>
    </dxf>
    <dxf>
      <font>
        <color theme="5"/>
      </font>
      <fill>
        <patternFill>
          <bgColor rgb="FFED7D31"/>
        </patternFill>
      </fill>
    </dxf>
    <dxf>
      <font>
        <color rgb="FF92D050"/>
      </font>
      <fill>
        <patternFill>
          <bgColor rgb="FF92D050"/>
        </patternFill>
      </fill>
    </dxf>
    <dxf>
      <font>
        <color theme="0" tint="-0.499984740745262"/>
      </font>
      <fill>
        <patternFill>
          <bgColor theme="0" tint="-0.499984740745262"/>
        </patternFill>
      </fill>
    </dxf>
    <dxf>
      <font>
        <color rgb="FFFF0000"/>
      </font>
      <fill>
        <patternFill>
          <bgColor rgb="FFFF0000"/>
        </patternFill>
      </fill>
    </dxf>
    <dxf>
      <font>
        <color theme="5"/>
      </font>
      <fill>
        <patternFill>
          <bgColor rgb="FFED7D31"/>
        </patternFill>
      </fill>
    </dxf>
    <dxf>
      <font>
        <color rgb="FF92D050"/>
      </font>
      <fill>
        <patternFill>
          <bgColor rgb="FF92D050"/>
        </patternFill>
      </fill>
    </dxf>
    <dxf>
      <font>
        <color rgb="FF92D050"/>
      </font>
      <fill>
        <patternFill>
          <bgColor rgb="FF92D050"/>
        </patternFill>
      </fill>
    </dxf>
    <dxf>
      <font>
        <color theme="0" tint="-0.499984740745262"/>
      </font>
      <fill>
        <patternFill>
          <bgColor theme="0" tint="-0.499984740745262"/>
        </patternFill>
      </fill>
    </dxf>
    <dxf>
      <font>
        <color rgb="FFFF0000"/>
      </font>
      <fill>
        <patternFill>
          <bgColor rgb="FFFF0000"/>
        </patternFill>
      </fill>
    </dxf>
    <dxf>
      <font>
        <color theme="5"/>
      </font>
      <fill>
        <patternFill>
          <bgColor rgb="FFED7D31"/>
        </patternFill>
      </fill>
    </dxf>
    <dxf>
      <font>
        <color rgb="FFFF0000"/>
      </font>
      <fill>
        <patternFill>
          <bgColor rgb="FFFF0000"/>
        </patternFill>
      </fill>
    </dxf>
    <dxf>
      <font>
        <color theme="5"/>
      </font>
      <fill>
        <patternFill>
          <bgColor rgb="FFED7D31"/>
        </patternFill>
      </fill>
    </dxf>
    <dxf>
      <font>
        <color rgb="FF92D050"/>
      </font>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rgb="FFFF0000"/>
      </font>
      <fill>
        <patternFill>
          <bgColor rgb="FFFF0000"/>
        </patternFill>
      </fill>
    </dxf>
    <dxf>
      <font>
        <color theme="5"/>
      </font>
      <fill>
        <patternFill>
          <bgColor rgb="FFED7D31"/>
        </patternFill>
      </fill>
    </dxf>
    <dxf>
      <font>
        <color rgb="FF92D050"/>
      </font>
      <fill>
        <patternFill>
          <bgColor rgb="FF92D050"/>
        </patternFill>
      </fill>
    </dxf>
    <dxf>
      <font>
        <color theme="0" tint="-0.499984740745262"/>
      </font>
      <fill>
        <patternFill>
          <bgColor theme="0" tint="-0.499984740745262"/>
        </patternFill>
      </fill>
    </dxf>
    <dxf>
      <font>
        <color rgb="FFFF0000"/>
      </font>
      <fill>
        <patternFill>
          <bgColor rgb="FFFF0000"/>
        </patternFill>
      </fill>
    </dxf>
    <dxf>
      <font>
        <color theme="5"/>
      </font>
      <fill>
        <patternFill>
          <bgColor rgb="FFED7D31"/>
        </patternFill>
      </fill>
    </dxf>
    <dxf>
      <font>
        <color rgb="FF92D050"/>
      </font>
      <fill>
        <patternFill>
          <bgColor rgb="FF92D050"/>
        </patternFill>
      </fill>
    </dxf>
    <dxf>
      <font>
        <color rgb="FF92D050"/>
      </font>
      <fill>
        <patternFill>
          <bgColor rgb="FF92D050"/>
        </patternFill>
      </fill>
    </dxf>
    <dxf>
      <font>
        <color theme="5"/>
      </font>
      <fill>
        <patternFill>
          <bgColor rgb="FFED7D31"/>
        </patternFill>
      </fill>
    </dxf>
    <dxf>
      <font>
        <color rgb="FFFF0000"/>
      </font>
      <fill>
        <patternFill>
          <bgColor rgb="FFFF0000"/>
        </patternFill>
      </fill>
    </dxf>
    <dxf>
      <font>
        <color theme="0" tint="-0.499984740745262"/>
      </font>
      <fill>
        <patternFill>
          <bgColor theme="0" tint="-0.499984740745262"/>
        </patternFill>
      </fill>
    </dxf>
    <dxf>
      <font>
        <color theme="5"/>
      </font>
      <fill>
        <patternFill>
          <bgColor rgb="FFED7D31"/>
        </patternFill>
      </fill>
    </dxf>
    <dxf>
      <font>
        <color rgb="FFFF0000"/>
      </font>
      <fill>
        <patternFill>
          <bgColor rgb="FFFF0000"/>
        </patternFill>
      </fill>
    </dxf>
    <dxf>
      <font>
        <color theme="0" tint="-0.499984740745262"/>
      </font>
      <fill>
        <patternFill>
          <bgColor theme="0" tint="-0.499984740745262"/>
        </patternFill>
      </fill>
    </dxf>
    <dxf>
      <font>
        <color rgb="FF92D050"/>
      </font>
      <fill>
        <patternFill>
          <bgColor rgb="FF92D050"/>
        </patternFill>
      </fill>
    </dxf>
    <dxf>
      <font>
        <color rgb="FF92D050"/>
      </font>
      <fill>
        <patternFill>
          <bgColor rgb="FF92D050"/>
        </patternFill>
      </fill>
    </dxf>
    <dxf>
      <font>
        <color theme="5"/>
      </font>
      <fill>
        <patternFill>
          <bgColor rgb="FFED7D31"/>
        </patternFill>
      </fill>
    </dxf>
    <dxf>
      <font>
        <color rgb="FFFF0000"/>
      </font>
      <fill>
        <patternFill>
          <bgColor rgb="FFFF0000"/>
        </patternFill>
      </fill>
    </dxf>
    <dxf>
      <font>
        <color theme="0" tint="-0.499984740745262"/>
      </font>
      <fill>
        <patternFill>
          <bgColor theme="0" tint="-0.499984740745262"/>
        </patternFill>
      </fill>
    </dxf>
    <dxf>
      <font>
        <color rgb="FF92D050"/>
      </font>
      <fill>
        <patternFill>
          <bgColor rgb="FF92D050"/>
        </patternFill>
      </fill>
    </dxf>
    <dxf>
      <font>
        <color theme="0" tint="-0.499984740745262"/>
      </font>
      <fill>
        <patternFill>
          <bgColor theme="0" tint="-0.499984740745262"/>
        </patternFill>
      </fill>
    </dxf>
    <dxf>
      <font>
        <color rgb="FFFF0000"/>
      </font>
      <fill>
        <patternFill>
          <bgColor rgb="FFFF0000"/>
        </patternFill>
      </fill>
    </dxf>
    <dxf>
      <font>
        <color theme="5"/>
      </font>
      <fill>
        <patternFill>
          <bgColor rgb="FFED7D31"/>
        </patternFill>
      </fill>
    </dxf>
    <dxf>
      <font>
        <color rgb="FFFF0000"/>
      </font>
      <fill>
        <patternFill>
          <bgColor rgb="FFFF0000"/>
        </patternFill>
      </fill>
    </dxf>
    <dxf>
      <font>
        <color theme="5"/>
      </font>
      <fill>
        <patternFill>
          <bgColor rgb="FFED7D31"/>
        </patternFill>
      </fill>
    </dxf>
    <dxf>
      <font>
        <color rgb="FF92D050"/>
      </font>
      <fill>
        <patternFill>
          <bgColor rgb="FF92D050"/>
        </patternFill>
      </fill>
    </dxf>
    <dxf>
      <font>
        <color theme="0" tint="-0.499984740745262"/>
      </font>
      <fill>
        <patternFill>
          <bgColor theme="0" tint="-0.499984740745262"/>
        </patternFill>
      </fill>
    </dxf>
    <dxf>
      <font>
        <color rgb="FF92D050"/>
      </font>
      <fill>
        <patternFill>
          <bgColor rgb="FF92D050"/>
        </patternFill>
      </fill>
    </dxf>
    <dxf>
      <font>
        <color theme="5"/>
      </font>
      <fill>
        <patternFill>
          <bgColor rgb="FFED7D31"/>
        </patternFill>
      </fill>
    </dxf>
    <dxf>
      <font>
        <color rgb="FFFF0000"/>
      </font>
      <fill>
        <patternFill>
          <bgColor rgb="FFFF0000"/>
        </patternFill>
      </fill>
    </dxf>
    <dxf>
      <font>
        <color theme="0" tint="-0.499984740745262"/>
      </font>
      <fill>
        <patternFill>
          <bgColor theme="0" tint="-0.499984740745262"/>
        </patternFill>
      </fill>
    </dxf>
    <dxf>
      <font>
        <color theme="5"/>
      </font>
      <fill>
        <patternFill>
          <bgColor rgb="FFED7D31"/>
        </patternFill>
      </fill>
    </dxf>
    <dxf>
      <font>
        <color rgb="FFFF0000"/>
      </font>
      <fill>
        <patternFill>
          <bgColor rgb="FFFF0000"/>
        </patternFill>
      </fill>
    </dxf>
    <dxf>
      <font>
        <color theme="0" tint="-0.499984740745262"/>
      </font>
      <fill>
        <patternFill>
          <bgColor theme="0" tint="-0.499984740745262"/>
        </patternFill>
      </fill>
    </dxf>
    <dxf>
      <font>
        <color rgb="FF92D050"/>
      </font>
      <fill>
        <patternFill>
          <bgColor rgb="FF92D050"/>
        </patternFill>
      </fill>
    </dxf>
    <dxf>
      <font>
        <color rgb="FF92D050"/>
      </font>
      <fill>
        <patternFill>
          <bgColor rgb="FF92D050"/>
        </patternFill>
      </fill>
    </dxf>
    <dxf>
      <font>
        <color theme="0" tint="-0.499984740745262"/>
      </font>
      <fill>
        <patternFill>
          <bgColor theme="0" tint="-0.499984740745262"/>
        </patternFill>
      </fill>
    </dxf>
    <dxf>
      <font>
        <color rgb="FFFF0000"/>
      </font>
      <fill>
        <patternFill>
          <bgColor rgb="FFFF0000"/>
        </patternFill>
      </fill>
    </dxf>
    <dxf>
      <font>
        <color theme="5"/>
      </font>
      <fill>
        <patternFill>
          <bgColor rgb="FFED7D31"/>
        </patternFill>
      </fill>
    </dxf>
    <dxf>
      <font>
        <color rgb="FF92D050"/>
      </font>
      <fill>
        <patternFill>
          <bgColor rgb="FF92D050"/>
        </patternFill>
      </fill>
    </dxf>
    <dxf>
      <font>
        <color theme="5"/>
      </font>
      <fill>
        <patternFill>
          <bgColor rgb="FFED7D31"/>
        </patternFill>
      </fill>
    </dxf>
    <dxf>
      <font>
        <color rgb="FFFF0000"/>
      </font>
      <fill>
        <patternFill>
          <bgColor rgb="FFFF0000"/>
        </patternFill>
      </fill>
    </dxf>
    <dxf>
      <font>
        <color theme="0" tint="-0.499984740745262"/>
      </font>
      <fill>
        <patternFill>
          <bgColor theme="0" tint="-0.499984740745262"/>
        </patternFill>
      </fill>
    </dxf>
    <dxf>
      <font>
        <color rgb="FF92D050"/>
      </font>
      <fill>
        <patternFill>
          <bgColor rgb="FF92D050"/>
        </patternFill>
      </fill>
    </dxf>
    <dxf>
      <font>
        <color theme="5"/>
      </font>
      <fill>
        <patternFill>
          <bgColor rgb="FFED7D31"/>
        </patternFill>
      </fill>
    </dxf>
    <dxf>
      <font>
        <color rgb="FFFF0000"/>
      </font>
      <fill>
        <patternFill>
          <bgColor rgb="FFFF0000"/>
        </patternFill>
      </fill>
    </dxf>
    <dxf>
      <font>
        <color theme="0" tint="-0.499984740745262"/>
      </font>
      <fill>
        <patternFill>
          <bgColor theme="0" tint="-0.499984740745262"/>
        </patternFill>
      </fill>
    </dxf>
    <dxf>
      <font>
        <color rgb="FF92D050"/>
      </font>
      <fill>
        <patternFill>
          <bgColor rgb="FF92D050"/>
        </patternFill>
      </fill>
    </dxf>
    <dxf>
      <font>
        <color theme="5"/>
      </font>
      <fill>
        <patternFill>
          <bgColor rgb="FFED7D31"/>
        </patternFill>
      </fill>
    </dxf>
    <dxf>
      <font>
        <color rgb="FFFF0000"/>
      </font>
      <fill>
        <patternFill>
          <bgColor rgb="FFFF0000"/>
        </patternFill>
      </fill>
    </dxf>
    <dxf>
      <font>
        <color theme="0" tint="-0.499984740745262"/>
      </font>
      <fill>
        <patternFill>
          <bgColor theme="0" tint="-0.499984740745262"/>
        </patternFill>
      </fill>
    </dxf>
    <dxf>
      <font>
        <color rgb="FF92D050"/>
      </font>
      <fill>
        <patternFill>
          <bgColor rgb="FF92D050"/>
        </patternFill>
      </fill>
    </dxf>
    <dxf>
      <font>
        <color theme="5"/>
      </font>
      <fill>
        <patternFill>
          <bgColor rgb="FFED7D31"/>
        </patternFill>
      </fill>
    </dxf>
    <dxf>
      <font>
        <color rgb="FFFF0000"/>
      </font>
      <fill>
        <patternFill>
          <bgColor rgb="FFFF0000"/>
        </patternFill>
      </fill>
    </dxf>
    <dxf>
      <font>
        <color theme="0" tint="-0.499984740745262"/>
      </font>
      <fill>
        <patternFill>
          <bgColor theme="0" tint="-0.499984740745262"/>
        </patternFill>
      </fill>
    </dxf>
    <dxf>
      <font>
        <color rgb="FF92D050"/>
      </font>
      <fill>
        <patternFill>
          <bgColor rgb="FF92D050"/>
        </patternFill>
      </fill>
    </dxf>
    <dxf>
      <font>
        <color theme="5"/>
      </font>
      <fill>
        <patternFill>
          <bgColor rgb="FFED7D31"/>
        </patternFill>
      </fill>
    </dxf>
    <dxf>
      <font>
        <color rgb="FFFF0000"/>
      </font>
      <fill>
        <patternFill>
          <bgColor rgb="FFFF0000"/>
        </patternFill>
      </fill>
    </dxf>
    <dxf>
      <font>
        <color theme="0" tint="-0.499984740745262"/>
      </font>
      <fill>
        <patternFill>
          <bgColor theme="0" tint="-0.499984740745262"/>
        </patternFill>
      </fill>
    </dxf>
    <dxf>
      <font>
        <color rgb="FF92D050"/>
      </font>
      <fill>
        <patternFill>
          <bgColor rgb="FF92D050"/>
        </patternFill>
      </fill>
    </dxf>
    <dxf>
      <font>
        <color theme="5"/>
      </font>
      <fill>
        <patternFill>
          <bgColor rgb="FFED7D31"/>
        </patternFill>
      </fill>
    </dxf>
    <dxf>
      <font>
        <color rgb="FFFF0000"/>
      </font>
      <fill>
        <patternFill>
          <bgColor rgb="FFFF0000"/>
        </patternFill>
      </fill>
    </dxf>
    <dxf>
      <font>
        <color theme="0" tint="-0.499984740745262"/>
      </font>
      <fill>
        <patternFill>
          <bgColor theme="0" tint="-0.499984740745262"/>
        </patternFill>
      </fill>
    </dxf>
    <dxf>
      <font>
        <color rgb="FF92D050"/>
      </font>
      <fill>
        <patternFill>
          <bgColor rgb="FF92D050"/>
        </patternFill>
      </fill>
    </dxf>
    <dxf>
      <font>
        <color theme="5"/>
      </font>
      <fill>
        <patternFill>
          <bgColor rgb="FFED7D31"/>
        </patternFill>
      </fill>
    </dxf>
    <dxf>
      <font>
        <color rgb="FFFF0000"/>
      </font>
      <fill>
        <patternFill>
          <bgColor rgb="FFFF0000"/>
        </patternFill>
      </fill>
    </dxf>
    <dxf>
      <font>
        <color theme="0" tint="-0.499984740745262"/>
      </font>
      <fill>
        <patternFill>
          <bgColor theme="0" tint="-0.499984740745262"/>
        </patternFill>
      </fill>
    </dxf>
    <dxf>
      <font>
        <color rgb="FF92D050"/>
      </font>
      <fill>
        <patternFill>
          <bgColor rgb="FF92D050"/>
        </patternFill>
      </fill>
    </dxf>
    <dxf>
      <font>
        <color theme="5"/>
      </font>
      <fill>
        <patternFill>
          <bgColor rgb="FFED7D31"/>
        </patternFill>
      </fill>
    </dxf>
    <dxf>
      <font>
        <color rgb="FFFF0000"/>
      </font>
      <fill>
        <patternFill>
          <bgColor rgb="FFFF0000"/>
        </patternFill>
      </fill>
    </dxf>
    <dxf>
      <font>
        <color theme="0" tint="-0.499984740745262"/>
      </font>
      <fill>
        <patternFill>
          <bgColor theme="0" tint="-0.499984740745262"/>
        </patternFill>
      </fill>
    </dxf>
    <dxf>
      <font>
        <color rgb="FF92D050"/>
      </font>
      <fill>
        <patternFill>
          <bgColor rgb="FF92D050"/>
        </patternFill>
      </fill>
    </dxf>
    <dxf>
      <font>
        <color theme="5"/>
      </font>
      <fill>
        <patternFill>
          <bgColor rgb="FFED7D31"/>
        </patternFill>
      </fill>
    </dxf>
    <dxf>
      <font>
        <color rgb="FFFF0000"/>
      </font>
      <fill>
        <patternFill>
          <bgColor rgb="FFFF0000"/>
        </patternFill>
      </fill>
    </dxf>
    <dxf>
      <font>
        <color theme="0" tint="-0.499984740745262"/>
      </font>
      <fill>
        <patternFill>
          <bgColor theme="0" tint="-0.499984740745262"/>
        </patternFill>
      </fill>
    </dxf>
    <dxf>
      <font>
        <color rgb="FF92D050"/>
      </font>
      <fill>
        <patternFill>
          <bgColor rgb="FF92D050"/>
        </patternFill>
      </fill>
    </dxf>
    <dxf>
      <font>
        <color theme="5"/>
      </font>
      <fill>
        <patternFill>
          <bgColor rgb="FFED7D31"/>
        </patternFill>
      </fill>
    </dxf>
    <dxf>
      <font>
        <color rgb="FFFF0000"/>
      </font>
      <fill>
        <patternFill>
          <bgColor rgb="FFFF0000"/>
        </patternFill>
      </fill>
    </dxf>
    <dxf>
      <font>
        <color theme="0" tint="-0.499984740745262"/>
      </font>
      <fill>
        <patternFill>
          <bgColor theme="0" tint="-0.499984740745262"/>
        </patternFill>
      </fill>
    </dxf>
    <dxf>
      <font>
        <color rgb="FF92D050"/>
      </font>
      <fill>
        <patternFill>
          <bgColor rgb="FF92D050"/>
        </patternFill>
      </fill>
    </dxf>
    <dxf>
      <font>
        <color theme="5"/>
      </font>
      <fill>
        <patternFill>
          <bgColor rgb="FFED7D31"/>
        </patternFill>
      </fill>
    </dxf>
    <dxf>
      <font>
        <color rgb="FFFF0000"/>
      </font>
      <fill>
        <patternFill>
          <bgColor rgb="FFFF000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5"/>
      </font>
      <fill>
        <patternFill>
          <bgColor rgb="FFED7D31"/>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theme="5"/>
      </font>
      <fill>
        <patternFill>
          <bgColor rgb="FFED7D31"/>
        </patternFill>
      </fill>
    </dxf>
    <dxf>
      <font>
        <color rgb="FFFF0000"/>
      </font>
      <fill>
        <patternFill>
          <bgColor rgb="FFFF000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rgb="FFFF0000"/>
      </font>
      <fill>
        <patternFill>
          <bgColor rgb="FFFF0000"/>
        </patternFill>
      </fill>
    </dxf>
    <dxf>
      <font>
        <color theme="5"/>
      </font>
      <fill>
        <patternFill>
          <bgColor rgb="FFED7D31"/>
        </patternFill>
      </fill>
    </dxf>
    <dxf>
      <font>
        <color rgb="FF92D050"/>
      </font>
      <fill>
        <patternFill>
          <bgColor rgb="FF92D050"/>
        </patternFill>
      </fill>
    </dxf>
    <dxf>
      <font>
        <color theme="5"/>
      </font>
      <fill>
        <patternFill>
          <bgColor rgb="FFED7D31"/>
        </patternFill>
      </fill>
    </dxf>
    <dxf>
      <font>
        <color rgb="FF92D050"/>
      </font>
      <fill>
        <patternFill>
          <bgColor rgb="FF92D050"/>
        </patternFill>
      </fill>
    </dxf>
    <dxf>
      <font>
        <color theme="0" tint="-0.499984740745262"/>
      </font>
      <fill>
        <patternFill>
          <bgColor theme="0" tint="-0.499984740745262"/>
        </patternFill>
      </fill>
    </dxf>
    <dxf>
      <font>
        <color rgb="FFFF0000"/>
      </font>
      <fill>
        <patternFill>
          <bgColor rgb="FFFF0000"/>
        </patternFill>
      </fill>
    </dxf>
    <dxf>
      <font>
        <color rgb="FF92D050"/>
      </font>
      <fill>
        <patternFill>
          <bgColor rgb="FF92D050"/>
        </patternFill>
      </fill>
    </dxf>
    <dxf>
      <font>
        <color theme="0" tint="-0.499984740745262"/>
      </font>
      <fill>
        <patternFill>
          <bgColor theme="0" tint="-0.499984740745262"/>
        </patternFill>
      </fill>
    </dxf>
    <dxf>
      <font>
        <color theme="5"/>
      </font>
      <fill>
        <patternFill>
          <bgColor rgb="FFED7D31"/>
        </patternFill>
      </fill>
    </dxf>
    <dxf>
      <font>
        <color rgb="FFFF0000"/>
      </font>
      <fill>
        <patternFill>
          <bgColor rgb="FFFF0000"/>
        </patternFill>
      </fill>
    </dxf>
    <dxf>
      <font>
        <color theme="0" tint="-0.499984740745262"/>
      </font>
      <fill>
        <patternFill>
          <bgColor theme="0" tint="-0.499984740745262"/>
        </patternFill>
      </fill>
    </dxf>
    <dxf>
      <font>
        <color rgb="FFFF0000"/>
      </font>
      <fill>
        <patternFill>
          <bgColor rgb="FFFF0000"/>
        </patternFill>
      </fill>
    </dxf>
    <dxf>
      <font>
        <color theme="5"/>
      </font>
      <fill>
        <patternFill>
          <bgColor rgb="FFED7D31"/>
        </patternFill>
      </fill>
    </dxf>
    <dxf>
      <font>
        <color rgb="FF92D050"/>
      </font>
      <fill>
        <patternFill>
          <bgColor rgb="FF92D050"/>
        </patternFill>
      </fill>
    </dxf>
    <dxf>
      <font>
        <color theme="0" tint="-0.499984740745262"/>
      </font>
      <fill>
        <patternFill>
          <bgColor theme="0" tint="-0.499984740745262"/>
        </patternFill>
      </fill>
    </dxf>
    <dxf>
      <font>
        <color theme="5"/>
      </font>
      <fill>
        <patternFill>
          <bgColor rgb="FFED7D31"/>
        </patternFill>
      </fill>
    </dxf>
    <dxf>
      <font>
        <color rgb="FF92D050"/>
      </font>
      <fill>
        <patternFill>
          <bgColor rgb="FF92D050"/>
        </patternFill>
      </fill>
    </dxf>
    <dxf>
      <font>
        <color rgb="FFFF0000"/>
      </font>
      <fill>
        <patternFill>
          <bgColor rgb="FFFF0000"/>
        </patternFill>
      </fill>
    </dxf>
    <dxf>
      <font>
        <color theme="0" tint="-0.499984740745262"/>
      </font>
      <fill>
        <patternFill>
          <bgColor theme="0" tint="-0.499984740745262"/>
        </patternFill>
      </fill>
    </dxf>
    <dxf>
      <font>
        <color rgb="FFFF0000"/>
      </font>
      <fill>
        <patternFill>
          <bgColor rgb="FFFF0000"/>
        </patternFill>
      </fill>
    </dxf>
    <dxf>
      <font>
        <color theme="5"/>
      </font>
      <fill>
        <patternFill>
          <bgColor rgb="FFED7D31"/>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theme="5"/>
      </font>
      <fill>
        <patternFill>
          <bgColor rgb="FFED7D31"/>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rgb="FFFF0000"/>
      </font>
      <fill>
        <patternFill>
          <bgColor rgb="FFFF0000"/>
        </patternFill>
      </fill>
    </dxf>
    <dxf>
      <font>
        <color theme="5"/>
      </font>
      <fill>
        <patternFill>
          <bgColor rgb="FFED7D31"/>
        </patternFill>
      </fill>
    </dxf>
    <dxf>
      <font>
        <color rgb="FF92D050"/>
      </font>
      <fill>
        <patternFill>
          <bgColor rgb="FF92D050"/>
        </patternFill>
      </fill>
    </dxf>
    <dxf>
      <font>
        <color theme="0" tint="-0.499984740745262"/>
      </font>
      <fill>
        <patternFill>
          <bgColor theme="0" tint="-0.499984740745262"/>
        </patternFill>
      </fill>
    </dxf>
    <dxf>
      <font>
        <color rgb="FFFF0000"/>
      </font>
      <fill>
        <patternFill>
          <bgColor rgb="FFFF0000"/>
        </patternFill>
      </fill>
    </dxf>
    <dxf>
      <font>
        <color theme="5"/>
      </font>
      <fill>
        <patternFill>
          <bgColor rgb="FFED7D31"/>
        </patternFill>
      </fill>
    </dxf>
    <dxf>
      <font>
        <color rgb="FF92D050"/>
      </font>
      <fill>
        <patternFill>
          <bgColor rgb="FF92D050"/>
        </patternFill>
      </fill>
    </dxf>
    <dxf>
      <font>
        <color theme="0" tint="-0.499984740745262"/>
      </font>
      <fill>
        <patternFill>
          <bgColor theme="0" tint="-0.499984740745262"/>
        </patternFill>
      </fill>
    </dxf>
    <dxf>
      <font>
        <color rgb="FFFF0000"/>
      </font>
      <fill>
        <patternFill>
          <bgColor rgb="FFFF0000"/>
        </patternFill>
      </fill>
    </dxf>
    <dxf>
      <font>
        <color theme="5"/>
      </font>
      <fill>
        <patternFill>
          <bgColor rgb="FFED7D31"/>
        </patternFill>
      </fill>
    </dxf>
    <dxf>
      <font>
        <color rgb="FF92D050"/>
      </font>
      <fill>
        <patternFill>
          <bgColor rgb="FF92D050"/>
        </patternFill>
      </fill>
    </dxf>
    <dxf>
      <font>
        <color theme="0" tint="-0.499984740745262"/>
      </font>
      <fill>
        <patternFill>
          <bgColor theme="0" tint="-0.499984740745262"/>
        </patternFill>
      </fill>
    </dxf>
    <dxf>
      <font>
        <color rgb="FFFF0000"/>
      </font>
      <fill>
        <patternFill>
          <bgColor rgb="FFFF0000"/>
        </patternFill>
      </fill>
    </dxf>
    <dxf>
      <font>
        <color theme="5"/>
      </font>
      <fill>
        <patternFill>
          <bgColor rgb="FFED7D31"/>
        </patternFill>
      </fill>
    </dxf>
    <dxf>
      <font>
        <color rgb="FF92D050"/>
      </font>
      <fill>
        <patternFill>
          <bgColor rgb="FF92D050"/>
        </patternFill>
      </fill>
    </dxf>
    <dxf>
      <font>
        <color rgb="FFFFFFEF"/>
      </font>
      <fill>
        <patternFill>
          <fgColor rgb="FFFFFFEF"/>
          <bgColor rgb="FFFFFFEF"/>
        </patternFill>
      </fill>
    </dxf>
  </dxfs>
  <tableStyles count="0" defaultTableStyle="TableStyleMedium2" defaultPivotStyle="PivotStyleLight16"/>
  <colors>
    <mruColors>
      <color rgb="FFDDEBF7"/>
      <color rgb="FFF5F9FD"/>
      <color rgb="FFFFFFEF"/>
      <color rgb="FFED7D31"/>
      <color rgb="FFFFD54F"/>
      <color rgb="FFFFDA65"/>
      <color rgb="FFFF4747"/>
      <color rgb="FFC6EFCE"/>
      <color rgb="FF51657F"/>
      <color rgb="FFFF4F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svg"/><Relationship Id="rId1" Type="http://schemas.openxmlformats.org/officeDocument/2006/relationships/image" Target="../media/image5.png"/><Relationship Id="rId5" Type="http://schemas.openxmlformats.org/officeDocument/2006/relationships/image" Target="../media/image4.sv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107157</xdr:colOff>
      <xdr:row>1</xdr:row>
      <xdr:rowOff>35721</xdr:rowOff>
    </xdr:from>
    <xdr:to>
      <xdr:col>3</xdr:col>
      <xdr:colOff>488157</xdr:colOff>
      <xdr:row>2</xdr:row>
      <xdr:rowOff>202408</xdr:rowOff>
    </xdr:to>
    <xdr:pic>
      <xdr:nvPicPr>
        <xdr:cNvPr id="4" name="Graphic 3" descr="Informatie">
          <a:extLst>
            <a:ext uri="{FF2B5EF4-FFF2-40B4-BE49-F238E27FC236}">
              <a16:creationId xmlns:a16="http://schemas.microsoft.com/office/drawing/2014/main" id="{3706388C-3CA2-4CD0-9717-5DA8B1748C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50782" y="250034"/>
          <a:ext cx="381000" cy="381000"/>
        </a:xfrm>
        <a:prstGeom prst="rect">
          <a:avLst/>
        </a:prstGeom>
      </xdr:spPr>
    </xdr:pic>
    <xdr:clientData/>
  </xdr:twoCellAnchor>
  <xdr:twoCellAnchor>
    <xdr:from>
      <xdr:col>0</xdr:col>
      <xdr:colOff>1797844</xdr:colOff>
      <xdr:row>6</xdr:row>
      <xdr:rowOff>190499</xdr:rowOff>
    </xdr:from>
    <xdr:to>
      <xdr:col>2</xdr:col>
      <xdr:colOff>381000</xdr:colOff>
      <xdr:row>8</xdr:row>
      <xdr:rowOff>142875</xdr:rowOff>
    </xdr:to>
    <xdr:sp macro="" textlink="">
      <xdr:nvSpPr>
        <xdr:cNvPr id="2" name="Tekstvak 1">
          <a:extLst>
            <a:ext uri="{FF2B5EF4-FFF2-40B4-BE49-F238E27FC236}">
              <a16:creationId xmlns:a16="http://schemas.microsoft.com/office/drawing/2014/main" id="{79CB419D-5C75-4E42-961D-D14BDE9F1748}"/>
            </a:ext>
          </a:extLst>
        </xdr:cNvPr>
        <xdr:cNvSpPr txBox="1"/>
      </xdr:nvSpPr>
      <xdr:spPr>
        <a:xfrm>
          <a:off x="1797844" y="1321593"/>
          <a:ext cx="4024312" cy="381001"/>
        </a:xfrm>
        <a:prstGeom prst="rect">
          <a:avLst/>
        </a:prstGeom>
        <a:solidFill>
          <a:sysClr val="window" lastClr="FFFFFF"/>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800" b="1"/>
        </a:p>
      </xdr:txBody>
    </xdr:sp>
    <xdr:clientData/>
  </xdr:twoCellAnchor>
  <xdr:twoCellAnchor>
    <xdr:from>
      <xdr:col>0</xdr:col>
      <xdr:colOff>1797843</xdr:colOff>
      <xdr:row>9</xdr:row>
      <xdr:rowOff>11907</xdr:rowOff>
    </xdr:from>
    <xdr:to>
      <xdr:col>2</xdr:col>
      <xdr:colOff>380999</xdr:colOff>
      <xdr:row>10</xdr:row>
      <xdr:rowOff>122438</xdr:rowOff>
    </xdr:to>
    <xdr:sp macro="" textlink="">
      <xdr:nvSpPr>
        <xdr:cNvPr id="5" name="Tekstvak 4">
          <a:extLst>
            <a:ext uri="{FF2B5EF4-FFF2-40B4-BE49-F238E27FC236}">
              <a16:creationId xmlns:a16="http://schemas.microsoft.com/office/drawing/2014/main" id="{071716BB-47B6-4ADA-9810-4CF2796EAA87}"/>
            </a:ext>
          </a:extLst>
        </xdr:cNvPr>
        <xdr:cNvSpPr txBox="1"/>
      </xdr:nvSpPr>
      <xdr:spPr>
        <a:xfrm>
          <a:off x="1797843" y="1785938"/>
          <a:ext cx="4024312" cy="324844"/>
        </a:xfrm>
        <a:prstGeom prst="rect">
          <a:avLst/>
        </a:prstGeom>
        <a:solidFill>
          <a:sysClr val="window" lastClr="FFFFFF"/>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200"/>
        </a:p>
      </xdr:txBody>
    </xdr:sp>
    <xdr:clientData/>
  </xdr:twoCellAnchor>
  <xdr:twoCellAnchor>
    <xdr:from>
      <xdr:col>0</xdr:col>
      <xdr:colOff>1797843</xdr:colOff>
      <xdr:row>10</xdr:row>
      <xdr:rowOff>202406</xdr:rowOff>
    </xdr:from>
    <xdr:to>
      <xdr:col>2</xdr:col>
      <xdr:colOff>380999</xdr:colOff>
      <xdr:row>12</xdr:row>
      <xdr:rowOff>97781</xdr:rowOff>
    </xdr:to>
    <xdr:sp macro="" textlink="">
      <xdr:nvSpPr>
        <xdr:cNvPr id="6" name="Tekstvak 5">
          <a:extLst>
            <a:ext uri="{FF2B5EF4-FFF2-40B4-BE49-F238E27FC236}">
              <a16:creationId xmlns:a16="http://schemas.microsoft.com/office/drawing/2014/main" id="{B233F957-380F-4763-8A77-1FBA909D5A1D}"/>
            </a:ext>
          </a:extLst>
        </xdr:cNvPr>
        <xdr:cNvSpPr txBox="1"/>
      </xdr:nvSpPr>
      <xdr:spPr>
        <a:xfrm>
          <a:off x="1797843" y="2190750"/>
          <a:ext cx="4024312" cy="324000"/>
        </a:xfrm>
        <a:prstGeom prst="rect">
          <a:avLst/>
        </a:prstGeom>
        <a:solidFill>
          <a:sysClr val="window" lastClr="FFFFFF"/>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editAs="oneCell">
    <xdr:from>
      <xdr:col>0</xdr:col>
      <xdr:colOff>547685</xdr:colOff>
      <xdr:row>1</xdr:row>
      <xdr:rowOff>50005</xdr:rowOff>
    </xdr:from>
    <xdr:to>
      <xdr:col>0</xdr:col>
      <xdr:colOff>2190749</xdr:colOff>
      <xdr:row>4</xdr:row>
      <xdr:rowOff>64292</xdr:rowOff>
    </xdr:to>
    <xdr:pic>
      <xdr:nvPicPr>
        <xdr:cNvPr id="8" name="Graphic 7">
          <a:extLst>
            <a:ext uri="{FF2B5EF4-FFF2-40B4-BE49-F238E27FC236}">
              <a16:creationId xmlns:a16="http://schemas.microsoft.com/office/drawing/2014/main" id="{4870A7D4-1718-4288-9C9A-08379A70EA5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47685" y="109536"/>
          <a:ext cx="1643064" cy="657225"/>
        </a:xfrm>
        <a:prstGeom prst="rect">
          <a:avLst/>
        </a:prstGeom>
      </xdr:spPr>
    </xdr:pic>
    <xdr:clientData/>
  </xdr:twoCellAnchor>
  <xdr:twoCellAnchor editAs="oneCell">
    <xdr:from>
      <xdr:col>0</xdr:col>
      <xdr:colOff>83344</xdr:colOff>
      <xdr:row>81</xdr:row>
      <xdr:rowOff>11906</xdr:rowOff>
    </xdr:from>
    <xdr:to>
      <xdr:col>0</xdr:col>
      <xdr:colOff>250031</xdr:colOff>
      <xdr:row>81</xdr:row>
      <xdr:rowOff>178593</xdr:rowOff>
    </xdr:to>
    <xdr:pic>
      <xdr:nvPicPr>
        <xdr:cNvPr id="14" name="Graphic 13" descr="Cursor">
          <a:extLst>
            <a:ext uri="{FF2B5EF4-FFF2-40B4-BE49-F238E27FC236}">
              <a16:creationId xmlns:a16="http://schemas.microsoft.com/office/drawing/2014/main" id="{B629BEFA-92AA-48BF-A2FF-78B29144AA3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3344" y="26789062"/>
          <a:ext cx="166687" cy="166687"/>
        </a:xfrm>
        <a:prstGeom prst="rect">
          <a:avLst/>
        </a:prstGeom>
      </xdr:spPr>
    </xdr:pic>
    <xdr:clientData/>
  </xdr:twoCellAnchor>
  <xdr:twoCellAnchor editAs="oneCell">
    <xdr:from>
      <xdr:col>0</xdr:col>
      <xdr:colOff>71438</xdr:colOff>
      <xdr:row>41</xdr:row>
      <xdr:rowOff>95250</xdr:rowOff>
    </xdr:from>
    <xdr:to>
      <xdr:col>0</xdr:col>
      <xdr:colOff>238125</xdr:colOff>
      <xdr:row>42</xdr:row>
      <xdr:rowOff>17012</xdr:rowOff>
    </xdr:to>
    <xdr:pic>
      <xdr:nvPicPr>
        <xdr:cNvPr id="16" name="Graphic 15" descr="Cursor">
          <a:extLst>
            <a:ext uri="{FF2B5EF4-FFF2-40B4-BE49-F238E27FC236}">
              <a16:creationId xmlns:a16="http://schemas.microsoft.com/office/drawing/2014/main" id="{5496063F-D454-4661-AB77-997AB51044B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1438" y="10489406"/>
          <a:ext cx="166687" cy="166687"/>
        </a:xfrm>
        <a:prstGeom prst="rect">
          <a:avLst/>
        </a:prstGeom>
      </xdr:spPr>
    </xdr:pic>
    <xdr:clientData/>
  </xdr:twoCellAnchor>
  <xdr:twoCellAnchor>
    <xdr:from>
      <xdr:col>10</xdr:col>
      <xdr:colOff>71436</xdr:colOff>
      <xdr:row>570</xdr:row>
      <xdr:rowOff>154784</xdr:rowOff>
    </xdr:from>
    <xdr:to>
      <xdr:col>12</xdr:col>
      <xdr:colOff>654843</xdr:colOff>
      <xdr:row>581</xdr:row>
      <xdr:rowOff>142876</xdr:rowOff>
    </xdr:to>
    <xdr:sp macro="" textlink="">
      <xdr:nvSpPr>
        <xdr:cNvPr id="11" name="Rechthoek 10">
          <a:extLst>
            <a:ext uri="{FF2B5EF4-FFF2-40B4-BE49-F238E27FC236}">
              <a16:creationId xmlns:a16="http://schemas.microsoft.com/office/drawing/2014/main" id="{298AB957-7F78-45DA-A5A7-B8A5C9689444}"/>
            </a:ext>
          </a:extLst>
        </xdr:cNvPr>
        <xdr:cNvSpPr/>
      </xdr:nvSpPr>
      <xdr:spPr>
        <a:xfrm>
          <a:off x="14668499" y="124217909"/>
          <a:ext cx="3488532" cy="2274092"/>
        </a:xfrm>
        <a:prstGeom prst="rect">
          <a:avLst/>
        </a:prstGeom>
        <a:solidFill>
          <a:srgbClr val="F5F9FD"/>
        </a:solidFill>
        <a:ln>
          <a:solidFill>
            <a:srgbClr val="F5F9FD"/>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endParaRPr lang="nl-NL" sz="1100"/>
        </a:p>
      </xdr:txBody>
    </xdr:sp>
    <xdr:clientData/>
  </xdr:twoCellAnchor>
  <xdr:oneCellAnchor>
    <xdr:from>
      <xdr:col>0</xdr:col>
      <xdr:colOff>71438</xdr:colOff>
      <xdr:row>53</xdr:row>
      <xdr:rowOff>23813</xdr:rowOff>
    </xdr:from>
    <xdr:ext cx="166687" cy="166687"/>
    <xdr:pic>
      <xdr:nvPicPr>
        <xdr:cNvPr id="22" name="Graphic 21" descr="Cursor">
          <a:extLst>
            <a:ext uri="{FF2B5EF4-FFF2-40B4-BE49-F238E27FC236}">
              <a16:creationId xmlns:a16="http://schemas.microsoft.com/office/drawing/2014/main" id="{A464C663-5693-410A-BBEA-CA51666FC93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1438" y="16835438"/>
          <a:ext cx="166687" cy="166687"/>
        </a:xfrm>
        <a:prstGeom prst="rect">
          <a:avLst/>
        </a:prstGeom>
      </xdr:spPr>
    </xdr:pic>
    <xdr:clientData/>
  </xdr:oneCellAnchor>
  <xdr:twoCellAnchor editAs="oneCell">
    <xdr:from>
      <xdr:col>0</xdr:col>
      <xdr:colOff>8096250</xdr:colOff>
      <xdr:row>1</xdr:row>
      <xdr:rowOff>203</xdr:rowOff>
    </xdr:from>
    <xdr:to>
      <xdr:col>2</xdr:col>
      <xdr:colOff>1145693</xdr:colOff>
      <xdr:row>6</xdr:row>
      <xdr:rowOff>97773</xdr:rowOff>
    </xdr:to>
    <xdr:pic>
      <xdr:nvPicPr>
        <xdr:cNvPr id="3" name="Afbeelding 2">
          <a:extLst>
            <a:ext uri="{FF2B5EF4-FFF2-40B4-BE49-F238E27FC236}">
              <a16:creationId xmlns:a16="http://schemas.microsoft.com/office/drawing/2014/main" id="{43911F22-8B39-40CF-B945-121B17098957}"/>
            </a:ext>
          </a:extLst>
        </xdr:cNvPr>
        <xdr:cNvPicPr>
          <a:picLocks noChangeAspect="1"/>
        </xdr:cNvPicPr>
      </xdr:nvPicPr>
      <xdr:blipFill>
        <a:blip xmlns:r="http://schemas.openxmlformats.org/officeDocument/2006/relationships" r:embed="rId7"/>
        <a:stretch>
          <a:fillRect/>
        </a:stretch>
      </xdr:blipFill>
      <xdr:spPr>
        <a:xfrm>
          <a:off x="8096250" y="59734"/>
          <a:ext cx="1571623" cy="1169133"/>
        </a:xfrm>
        <a:prstGeom prst="rect">
          <a:avLst/>
        </a:prstGeom>
      </xdr:spPr>
    </xdr:pic>
    <xdr:clientData/>
  </xdr:twoCellAnchor>
  <xdr:twoCellAnchor editAs="oneCell">
    <xdr:from>
      <xdr:col>0</xdr:col>
      <xdr:colOff>47624</xdr:colOff>
      <xdr:row>26</xdr:row>
      <xdr:rowOff>47624</xdr:rowOff>
    </xdr:from>
    <xdr:to>
      <xdr:col>0</xdr:col>
      <xdr:colOff>214311</xdr:colOff>
      <xdr:row>26</xdr:row>
      <xdr:rowOff>214311</xdr:rowOff>
    </xdr:to>
    <xdr:pic>
      <xdr:nvPicPr>
        <xdr:cNvPr id="24" name="Graphic 23" descr="Cursor">
          <a:extLst>
            <a:ext uri="{FF2B5EF4-FFF2-40B4-BE49-F238E27FC236}">
              <a16:creationId xmlns:a16="http://schemas.microsoft.com/office/drawing/2014/main" id="{A36AB1AD-74DE-4BF7-ACB7-7E64E24F7A4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7624" y="6548437"/>
          <a:ext cx="166687" cy="166687"/>
        </a:xfrm>
        <a:prstGeom prst="rect">
          <a:avLst/>
        </a:prstGeom>
      </xdr:spPr>
    </xdr:pic>
    <xdr:clientData/>
  </xdr:twoCellAnchor>
  <xdr:twoCellAnchor editAs="oneCell">
    <xdr:from>
      <xdr:col>0</xdr:col>
      <xdr:colOff>59530</xdr:colOff>
      <xdr:row>27</xdr:row>
      <xdr:rowOff>23812</xdr:rowOff>
    </xdr:from>
    <xdr:to>
      <xdr:col>0</xdr:col>
      <xdr:colOff>226217</xdr:colOff>
      <xdr:row>27</xdr:row>
      <xdr:rowOff>190499</xdr:rowOff>
    </xdr:to>
    <xdr:pic>
      <xdr:nvPicPr>
        <xdr:cNvPr id="25" name="Graphic 24" descr="Cursor">
          <a:extLst>
            <a:ext uri="{FF2B5EF4-FFF2-40B4-BE49-F238E27FC236}">
              <a16:creationId xmlns:a16="http://schemas.microsoft.com/office/drawing/2014/main" id="{D2675DEA-0923-491C-BCFC-A214BA548AA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9530" y="6762750"/>
          <a:ext cx="166687" cy="166687"/>
        </a:xfrm>
        <a:prstGeom prst="rect">
          <a:avLst/>
        </a:prstGeom>
      </xdr:spPr>
    </xdr:pic>
    <xdr:clientData/>
  </xdr:twoCellAnchor>
  <xdr:oneCellAnchor>
    <xdr:from>
      <xdr:col>0</xdr:col>
      <xdr:colOff>47624</xdr:colOff>
      <xdr:row>31</xdr:row>
      <xdr:rowOff>47624</xdr:rowOff>
    </xdr:from>
    <xdr:ext cx="166687" cy="166687"/>
    <xdr:pic>
      <xdr:nvPicPr>
        <xdr:cNvPr id="23" name="Graphic 22" descr="Cursor">
          <a:extLst>
            <a:ext uri="{FF2B5EF4-FFF2-40B4-BE49-F238E27FC236}">
              <a16:creationId xmlns:a16="http://schemas.microsoft.com/office/drawing/2014/main" id="{C244D74F-E75C-444C-ABFC-947F30F88BC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7624" y="5405437"/>
          <a:ext cx="166687" cy="166687"/>
        </a:xfrm>
        <a:prstGeom prst="rect">
          <a:avLst/>
        </a:prstGeom>
      </xdr:spPr>
    </xdr:pic>
    <xdr:clientData/>
  </xdr:oneCellAnchor>
  <xdr:oneCellAnchor>
    <xdr:from>
      <xdr:col>0</xdr:col>
      <xdr:colOff>47624</xdr:colOff>
      <xdr:row>33</xdr:row>
      <xdr:rowOff>47624</xdr:rowOff>
    </xdr:from>
    <xdr:ext cx="166687" cy="166687"/>
    <xdr:pic>
      <xdr:nvPicPr>
        <xdr:cNvPr id="30" name="Graphic 29" descr="Cursor">
          <a:extLst>
            <a:ext uri="{FF2B5EF4-FFF2-40B4-BE49-F238E27FC236}">
              <a16:creationId xmlns:a16="http://schemas.microsoft.com/office/drawing/2014/main" id="{F90AEF66-8824-4EB5-B635-F6E4AF7615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7624" y="7119937"/>
          <a:ext cx="166687" cy="166687"/>
        </a:xfrm>
        <a:prstGeom prst="rect">
          <a:avLst/>
        </a:prstGeom>
      </xdr:spPr>
    </xdr:pic>
    <xdr:clientData/>
  </xdr:oneCellAnchor>
  <xdr:oneCellAnchor>
    <xdr:from>
      <xdr:col>0</xdr:col>
      <xdr:colOff>83344</xdr:colOff>
      <xdr:row>82</xdr:row>
      <xdr:rowOff>11906</xdr:rowOff>
    </xdr:from>
    <xdr:ext cx="166687" cy="166687"/>
    <xdr:pic>
      <xdr:nvPicPr>
        <xdr:cNvPr id="31" name="Graphic 30" descr="Cursor">
          <a:extLst>
            <a:ext uri="{FF2B5EF4-FFF2-40B4-BE49-F238E27FC236}">
              <a16:creationId xmlns:a16="http://schemas.microsoft.com/office/drawing/2014/main" id="{B849CDBB-8419-4628-BCFE-928058BD455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3344" y="26955750"/>
          <a:ext cx="166687" cy="166687"/>
        </a:xfrm>
        <a:prstGeom prst="rect">
          <a:avLst/>
        </a:prstGeom>
      </xdr:spPr>
    </xdr:pic>
    <xdr:clientData/>
  </xdr:oneCellAnchor>
  <xdr:oneCellAnchor>
    <xdr:from>
      <xdr:col>0</xdr:col>
      <xdr:colOff>83344</xdr:colOff>
      <xdr:row>79</xdr:row>
      <xdr:rowOff>23812</xdr:rowOff>
    </xdr:from>
    <xdr:ext cx="166687" cy="166687"/>
    <xdr:pic>
      <xdr:nvPicPr>
        <xdr:cNvPr id="32" name="Graphic 31" descr="Cursor">
          <a:extLst>
            <a:ext uri="{FF2B5EF4-FFF2-40B4-BE49-F238E27FC236}">
              <a16:creationId xmlns:a16="http://schemas.microsoft.com/office/drawing/2014/main" id="{1DC488DA-DE2A-4408-8038-084B92607C1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3344" y="25003125"/>
          <a:ext cx="166687" cy="166687"/>
        </a:xfrm>
        <a:prstGeom prst="rect">
          <a:avLst/>
        </a:prstGeom>
      </xdr:spPr>
    </xdr:pic>
    <xdr:clientData/>
  </xdr:oneCellAnchor>
  <xdr:oneCellAnchor>
    <xdr:from>
      <xdr:col>0</xdr:col>
      <xdr:colOff>71438</xdr:colOff>
      <xdr:row>107</xdr:row>
      <xdr:rowOff>11906</xdr:rowOff>
    </xdr:from>
    <xdr:ext cx="166687" cy="166687"/>
    <xdr:pic>
      <xdr:nvPicPr>
        <xdr:cNvPr id="34" name="Graphic 33" descr="Cursor">
          <a:extLst>
            <a:ext uri="{FF2B5EF4-FFF2-40B4-BE49-F238E27FC236}">
              <a16:creationId xmlns:a16="http://schemas.microsoft.com/office/drawing/2014/main" id="{7A995A14-8778-42CA-93F5-16268B339F6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1438" y="28777406"/>
          <a:ext cx="166687" cy="166687"/>
        </a:xfrm>
        <a:prstGeom prst="rect">
          <a:avLst/>
        </a:prstGeom>
      </xdr:spPr>
    </xdr:pic>
    <xdr:clientData/>
  </xdr:oneCellAnchor>
  <xdr:oneCellAnchor>
    <xdr:from>
      <xdr:col>0</xdr:col>
      <xdr:colOff>83344</xdr:colOff>
      <xdr:row>51</xdr:row>
      <xdr:rowOff>71437</xdr:rowOff>
    </xdr:from>
    <xdr:ext cx="166687" cy="166687"/>
    <xdr:pic>
      <xdr:nvPicPr>
        <xdr:cNvPr id="33" name="Graphic 32" descr="Cursor">
          <a:extLst>
            <a:ext uri="{FF2B5EF4-FFF2-40B4-BE49-F238E27FC236}">
              <a16:creationId xmlns:a16="http://schemas.microsoft.com/office/drawing/2014/main" id="{1904182C-21B5-40D9-894C-294811F687E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3344" y="12676187"/>
          <a:ext cx="166687" cy="166687"/>
        </a:xfrm>
        <a:prstGeom prst="rect">
          <a:avLst/>
        </a:prstGeom>
      </xdr:spPr>
    </xdr:pic>
    <xdr:clientData/>
  </xdr:oneCellAnchor>
  <xdr:oneCellAnchor>
    <xdr:from>
      <xdr:col>0</xdr:col>
      <xdr:colOff>71438</xdr:colOff>
      <xdr:row>53</xdr:row>
      <xdr:rowOff>23813</xdr:rowOff>
    </xdr:from>
    <xdr:ext cx="166687" cy="166687"/>
    <xdr:pic>
      <xdr:nvPicPr>
        <xdr:cNvPr id="39" name="Graphic 38" descr="Cursor">
          <a:extLst>
            <a:ext uri="{FF2B5EF4-FFF2-40B4-BE49-F238E27FC236}">
              <a16:creationId xmlns:a16="http://schemas.microsoft.com/office/drawing/2014/main" id="{9DDB42B2-1996-4BD8-A477-D4181F3C98A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1438" y="13628688"/>
          <a:ext cx="166687" cy="166687"/>
        </a:xfrm>
        <a:prstGeom prst="rect">
          <a:avLst/>
        </a:prstGeom>
      </xdr:spPr>
    </xdr:pic>
    <xdr:clientData/>
  </xdr:oneCellAnchor>
  <xdr:oneCellAnchor>
    <xdr:from>
      <xdr:col>0</xdr:col>
      <xdr:colOff>83344</xdr:colOff>
      <xdr:row>54</xdr:row>
      <xdr:rowOff>43656</xdr:rowOff>
    </xdr:from>
    <xdr:ext cx="166687" cy="166687"/>
    <xdr:pic>
      <xdr:nvPicPr>
        <xdr:cNvPr id="41" name="Graphic 40" descr="Cursor">
          <a:extLst>
            <a:ext uri="{FF2B5EF4-FFF2-40B4-BE49-F238E27FC236}">
              <a16:creationId xmlns:a16="http://schemas.microsoft.com/office/drawing/2014/main" id="{417D546E-4EC9-4A19-963F-31ACCF28668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3344" y="14172406"/>
          <a:ext cx="166687" cy="166687"/>
        </a:xfrm>
        <a:prstGeom prst="rect">
          <a:avLst/>
        </a:prstGeom>
      </xdr:spPr>
    </xdr:pic>
    <xdr:clientData/>
  </xdr:oneCellAnchor>
  <xdr:oneCellAnchor>
    <xdr:from>
      <xdr:col>0</xdr:col>
      <xdr:colOff>59530</xdr:colOff>
      <xdr:row>45</xdr:row>
      <xdr:rowOff>59529</xdr:rowOff>
    </xdr:from>
    <xdr:ext cx="166687" cy="166687"/>
    <xdr:pic>
      <xdr:nvPicPr>
        <xdr:cNvPr id="38" name="Graphic 37" descr="Cursor">
          <a:extLst>
            <a:ext uri="{FF2B5EF4-FFF2-40B4-BE49-F238E27FC236}">
              <a16:creationId xmlns:a16="http://schemas.microsoft.com/office/drawing/2014/main" id="{5E9930E3-3877-45E3-A8E9-B86B6CEBD3F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9530" y="12561092"/>
          <a:ext cx="166687" cy="166687"/>
        </a:xfrm>
        <a:prstGeom prst="rect">
          <a:avLst/>
        </a:prstGeom>
      </xdr:spPr>
    </xdr:pic>
    <xdr:clientData/>
  </xdr:oneCellAnchor>
  <xdr:oneCellAnchor>
    <xdr:from>
      <xdr:col>0</xdr:col>
      <xdr:colOff>71436</xdr:colOff>
      <xdr:row>47</xdr:row>
      <xdr:rowOff>35718</xdr:rowOff>
    </xdr:from>
    <xdr:ext cx="166687" cy="166687"/>
    <xdr:pic>
      <xdr:nvPicPr>
        <xdr:cNvPr id="40" name="Graphic 39" descr="Cursor">
          <a:extLst>
            <a:ext uri="{FF2B5EF4-FFF2-40B4-BE49-F238E27FC236}">
              <a16:creationId xmlns:a16="http://schemas.microsoft.com/office/drawing/2014/main" id="{B213AA97-D8BD-4E5C-BE9D-AD0E0C0C4BF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1436" y="11846718"/>
          <a:ext cx="166687" cy="166687"/>
        </a:xfrm>
        <a:prstGeom prst="rect">
          <a:avLst/>
        </a:prstGeom>
      </xdr:spPr>
    </xdr:pic>
    <xdr:clientData/>
  </xdr:oneCellAnchor>
  <xdr:oneCellAnchor>
    <xdr:from>
      <xdr:col>0</xdr:col>
      <xdr:colOff>71438</xdr:colOff>
      <xdr:row>56</xdr:row>
      <xdr:rowOff>51593</xdr:rowOff>
    </xdr:from>
    <xdr:ext cx="166687" cy="166687"/>
    <xdr:pic>
      <xdr:nvPicPr>
        <xdr:cNvPr id="42" name="Graphic 41" descr="Cursor">
          <a:extLst>
            <a:ext uri="{FF2B5EF4-FFF2-40B4-BE49-F238E27FC236}">
              <a16:creationId xmlns:a16="http://schemas.microsoft.com/office/drawing/2014/main" id="{C0626893-0BFD-40B5-BE78-81399529D1A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1438" y="14041437"/>
          <a:ext cx="166687" cy="166687"/>
        </a:xfrm>
        <a:prstGeom prst="rect">
          <a:avLst/>
        </a:prstGeom>
      </xdr:spPr>
    </xdr:pic>
    <xdr:clientData/>
  </xdr:oneCellAnchor>
  <xdr:oneCellAnchor>
    <xdr:from>
      <xdr:col>0</xdr:col>
      <xdr:colOff>69057</xdr:colOff>
      <xdr:row>57</xdr:row>
      <xdr:rowOff>37306</xdr:rowOff>
    </xdr:from>
    <xdr:ext cx="166687" cy="166687"/>
    <xdr:pic>
      <xdr:nvPicPr>
        <xdr:cNvPr id="43" name="Graphic 42" descr="Cursor">
          <a:extLst>
            <a:ext uri="{FF2B5EF4-FFF2-40B4-BE49-F238E27FC236}">
              <a16:creationId xmlns:a16="http://schemas.microsoft.com/office/drawing/2014/main" id="{44A21098-9C4D-4125-95D9-CC41DF6A87A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9057" y="14265275"/>
          <a:ext cx="166687" cy="166687"/>
        </a:xfrm>
        <a:prstGeom prst="rect">
          <a:avLst/>
        </a:prstGeom>
      </xdr:spPr>
    </xdr:pic>
    <xdr:clientData/>
  </xdr:oneCellAnchor>
  <xdr:oneCellAnchor>
    <xdr:from>
      <xdr:col>0</xdr:col>
      <xdr:colOff>71436</xdr:colOff>
      <xdr:row>75</xdr:row>
      <xdr:rowOff>23812</xdr:rowOff>
    </xdr:from>
    <xdr:ext cx="166687" cy="166687"/>
    <xdr:pic>
      <xdr:nvPicPr>
        <xdr:cNvPr id="44" name="Graphic 43" descr="Cursor">
          <a:extLst>
            <a:ext uri="{FF2B5EF4-FFF2-40B4-BE49-F238E27FC236}">
              <a16:creationId xmlns:a16="http://schemas.microsoft.com/office/drawing/2014/main" id="{56F3778E-AD93-4BE9-BF90-28B3BCF5D31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1436" y="19822205"/>
          <a:ext cx="166687" cy="166687"/>
        </a:xfrm>
        <a:prstGeom prst="rect">
          <a:avLst/>
        </a:prstGeom>
      </xdr:spPr>
    </xdr:pic>
    <xdr:clientData/>
  </xdr:oneCellAnchor>
  <xdr:oneCellAnchor>
    <xdr:from>
      <xdr:col>0</xdr:col>
      <xdr:colOff>83344</xdr:colOff>
      <xdr:row>106</xdr:row>
      <xdr:rowOff>11906</xdr:rowOff>
    </xdr:from>
    <xdr:ext cx="166687" cy="166687"/>
    <xdr:pic>
      <xdr:nvPicPr>
        <xdr:cNvPr id="47" name="Graphic 46" descr="Cursor">
          <a:extLst>
            <a:ext uri="{FF2B5EF4-FFF2-40B4-BE49-F238E27FC236}">
              <a16:creationId xmlns:a16="http://schemas.microsoft.com/office/drawing/2014/main" id="{746FBEE9-899B-4D43-A707-2B7CD3DCDD2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3344" y="21048549"/>
          <a:ext cx="166687" cy="166687"/>
        </a:xfrm>
        <a:prstGeom prst="rect">
          <a:avLst/>
        </a:prstGeom>
      </xdr:spPr>
    </xdr:pic>
    <xdr:clientData/>
  </xdr:oneCellAnchor>
  <xdr:oneCellAnchor>
    <xdr:from>
      <xdr:col>0</xdr:col>
      <xdr:colOff>83344</xdr:colOff>
      <xdr:row>104</xdr:row>
      <xdr:rowOff>23812</xdr:rowOff>
    </xdr:from>
    <xdr:ext cx="166687" cy="166687"/>
    <xdr:pic>
      <xdr:nvPicPr>
        <xdr:cNvPr id="49" name="Graphic 48" descr="Cursor">
          <a:extLst>
            <a:ext uri="{FF2B5EF4-FFF2-40B4-BE49-F238E27FC236}">
              <a16:creationId xmlns:a16="http://schemas.microsoft.com/office/drawing/2014/main" id="{83A0AAA7-5066-4063-A077-CD0959C82B1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3344" y="20284848"/>
          <a:ext cx="166687" cy="166687"/>
        </a:xfrm>
        <a:prstGeom prst="rect">
          <a:avLst/>
        </a:prstGeom>
      </xdr:spPr>
    </xdr:pic>
    <xdr:clientData/>
  </xdr:oneCellAnchor>
  <xdr:oneCellAnchor>
    <xdr:from>
      <xdr:col>0</xdr:col>
      <xdr:colOff>71436</xdr:colOff>
      <xdr:row>100</xdr:row>
      <xdr:rowOff>23812</xdr:rowOff>
    </xdr:from>
    <xdr:ext cx="166687" cy="166687"/>
    <xdr:pic>
      <xdr:nvPicPr>
        <xdr:cNvPr id="50" name="Graphic 49" descr="Cursor">
          <a:extLst>
            <a:ext uri="{FF2B5EF4-FFF2-40B4-BE49-F238E27FC236}">
              <a16:creationId xmlns:a16="http://schemas.microsoft.com/office/drawing/2014/main" id="{31E3B4FB-240F-435E-857C-E7247E8FAC7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1436" y="19032991"/>
          <a:ext cx="166687" cy="16668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419101</xdr:colOff>
      <xdr:row>1</xdr:row>
      <xdr:rowOff>228601</xdr:rowOff>
    </xdr:from>
    <xdr:to>
      <xdr:col>1</xdr:col>
      <xdr:colOff>2743201</xdr:colOff>
      <xdr:row>2</xdr:row>
      <xdr:rowOff>686439</xdr:rowOff>
    </xdr:to>
    <xdr:pic>
      <xdr:nvPicPr>
        <xdr:cNvPr id="2" name="Afbeelding 1">
          <a:extLst>
            <a:ext uri="{FF2B5EF4-FFF2-40B4-BE49-F238E27FC236}">
              <a16:creationId xmlns:a16="http://schemas.microsoft.com/office/drawing/2014/main" id="{B67EC424-AF4D-4E96-BDB0-03E543374104}"/>
            </a:ext>
          </a:extLst>
        </xdr:cNvPr>
        <xdr:cNvPicPr>
          <a:picLocks noChangeAspect="1"/>
        </xdr:cNvPicPr>
      </xdr:nvPicPr>
      <xdr:blipFill>
        <a:blip xmlns:r="http://schemas.openxmlformats.org/officeDocument/2006/relationships" r:embed="rId1"/>
        <a:stretch>
          <a:fillRect/>
        </a:stretch>
      </xdr:blipFill>
      <xdr:spPr>
        <a:xfrm>
          <a:off x="1028701" y="419101"/>
          <a:ext cx="2324100" cy="9340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1085850</xdr:colOff>
      <xdr:row>1</xdr:row>
      <xdr:rowOff>180975</xdr:rowOff>
    </xdr:from>
    <xdr:to>
      <xdr:col>1</xdr:col>
      <xdr:colOff>3414724</xdr:colOff>
      <xdr:row>2</xdr:row>
      <xdr:rowOff>552450</xdr:rowOff>
    </xdr:to>
    <xdr:pic>
      <xdr:nvPicPr>
        <xdr:cNvPr id="2" name="Afbeelding 1">
          <a:extLst>
            <a:ext uri="{FF2B5EF4-FFF2-40B4-BE49-F238E27FC236}">
              <a16:creationId xmlns:a16="http://schemas.microsoft.com/office/drawing/2014/main" id="{8B8DAA31-3151-4869-9DBB-79302E42233D}"/>
            </a:ext>
          </a:extLst>
        </xdr:cNvPr>
        <xdr:cNvPicPr>
          <a:picLocks noChangeAspect="1"/>
        </xdr:cNvPicPr>
      </xdr:nvPicPr>
      <xdr:blipFill>
        <a:blip xmlns:r="http://schemas.openxmlformats.org/officeDocument/2006/relationships" r:embed="rId1"/>
        <a:stretch>
          <a:fillRect/>
        </a:stretch>
      </xdr:blipFill>
      <xdr:spPr>
        <a:xfrm>
          <a:off x="1695450" y="371475"/>
          <a:ext cx="2328874" cy="942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1085850</xdr:colOff>
      <xdr:row>1</xdr:row>
      <xdr:rowOff>180975</xdr:rowOff>
    </xdr:from>
    <xdr:to>
      <xdr:col>1</xdr:col>
      <xdr:colOff>3414724</xdr:colOff>
      <xdr:row>2</xdr:row>
      <xdr:rowOff>542244</xdr:rowOff>
    </xdr:to>
    <xdr:pic>
      <xdr:nvPicPr>
        <xdr:cNvPr id="2" name="Afbeelding 1">
          <a:extLst>
            <a:ext uri="{FF2B5EF4-FFF2-40B4-BE49-F238E27FC236}">
              <a16:creationId xmlns:a16="http://schemas.microsoft.com/office/drawing/2014/main" id="{961BB1A5-255F-4BC6-A41C-7327E096BC1B}"/>
            </a:ext>
          </a:extLst>
        </xdr:cNvPr>
        <xdr:cNvPicPr>
          <a:picLocks noChangeAspect="1"/>
        </xdr:cNvPicPr>
      </xdr:nvPicPr>
      <xdr:blipFill>
        <a:blip xmlns:r="http://schemas.openxmlformats.org/officeDocument/2006/relationships" r:embed="rId1"/>
        <a:stretch>
          <a:fillRect/>
        </a:stretch>
      </xdr:blipFill>
      <xdr:spPr>
        <a:xfrm>
          <a:off x="1695450" y="371475"/>
          <a:ext cx="2328874" cy="932769"/>
        </a:xfrm>
        <a:prstGeom prst="rect">
          <a:avLst/>
        </a:prstGeom>
      </xdr:spPr>
    </xdr:pic>
    <xdr:clientData/>
  </xdr:twoCellAnchor>
  <xdr:twoCellAnchor editAs="oneCell">
    <xdr:from>
      <xdr:col>1</xdr:col>
      <xdr:colOff>62902</xdr:colOff>
      <xdr:row>64</xdr:row>
      <xdr:rowOff>107828</xdr:rowOff>
    </xdr:from>
    <xdr:to>
      <xdr:col>1</xdr:col>
      <xdr:colOff>4956075</xdr:colOff>
      <xdr:row>76</xdr:row>
      <xdr:rowOff>36792</xdr:rowOff>
    </xdr:to>
    <xdr:pic>
      <xdr:nvPicPr>
        <xdr:cNvPr id="3" name="Picture 4">
          <a:extLst>
            <a:ext uri="{FF2B5EF4-FFF2-40B4-BE49-F238E27FC236}">
              <a16:creationId xmlns:a16="http://schemas.microsoft.com/office/drawing/2014/main" id="{28ABBE48-023A-43FF-B1F6-239350B18584}"/>
            </a:ext>
          </a:extLst>
        </xdr:cNvPr>
        <xdr:cNvPicPr>
          <a:picLocks noChangeAspect="1"/>
        </xdr:cNvPicPr>
      </xdr:nvPicPr>
      <xdr:blipFill>
        <a:blip xmlns:r="http://schemas.openxmlformats.org/officeDocument/2006/relationships" r:embed="rId2"/>
        <a:stretch>
          <a:fillRect/>
        </a:stretch>
      </xdr:blipFill>
      <xdr:spPr>
        <a:xfrm>
          <a:off x="672502" y="13995278"/>
          <a:ext cx="4893173" cy="336748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71438</xdr:colOff>
      <xdr:row>52</xdr:row>
      <xdr:rowOff>23813</xdr:rowOff>
    </xdr:from>
    <xdr:ext cx="166687" cy="166687"/>
    <xdr:pic>
      <xdr:nvPicPr>
        <xdr:cNvPr id="40" name="Graphic 39" descr="Cursor">
          <a:extLst>
            <a:ext uri="{FF2B5EF4-FFF2-40B4-BE49-F238E27FC236}">
              <a16:creationId xmlns:a16="http://schemas.microsoft.com/office/drawing/2014/main" id="{85D50374-C9C6-46EB-B2FC-3CBF02D24B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1438" y="16435388"/>
          <a:ext cx="166687" cy="166687"/>
        </a:xfrm>
        <a:prstGeom prst="rect">
          <a:avLst/>
        </a:prstGeom>
      </xdr:spPr>
    </xdr:pic>
    <xdr:clientData/>
  </xdr:oneCellAnchor>
  <xdr:oneCellAnchor>
    <xdr:from>
      <xdr:col>0</xdr:col>
      <xdr:colOff>47624</xdr:colOff>
      <xdr:row>43</xdr:row>
      <xdr:rowOff>11904</xdr:rowOff>
    </xdr:from>
    <xdr:ext cx="166687" cy="166687"/>
    <xdr:pic>
      <xdr:nvPicPr>
        <xdr:cNvPr id="43" name="Graphic 42" descr="Cursor">
          <a:extLst>
            <a:ext uri="{FF2B5EF4-FFF2-40B4-BE49-F238E27FC236}">
              <a16:creationId xmlns:a16="http://schemas.microsoft.com/office/drawing/2014/main" id="{2230E383-803B-4104-B671-E732BBE148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7624" y="10465592"/>
          <a:ext cx="166687" cy="166687"/>
        </a:xfrm>
        <a:prstGeom prst="rect">
          <a:avLst/>
        </a:prstGeom>
      </xdr:spPr>
    </xdr:pic>
    <xdr:clientData/>
  </xdr:oneCellAnchor>
  <xdr:twoCellAnchor editAs="oneCell">
    <xdr:from>
      <xdr:col>0</xdr:col>
      <xdr:colOff>4286250</xdr:colOff>
      <xdr:row>0</xdr:row>
      <xdr:rowOff>35922</xdr:rowOff>
    </xdr:from>
    <xdr:to>
      <xdr:col>1</xdr:col>
      <xdr:colOff>595310</xdr:colOff>
      <xdr:row>6</xdr:row>
      <xdr:rowOff>93011</xdr:rowOff>
    </xdr:to>
    <xdr:pic>
      <xdr:nvPicPr>
        <xdr:cNvPr id="52" name="Afbeelding 51">
          <a:extLst>
            <a:ext uri="{FF2B5EF4-FFF2-40B4-BE49-F238E27FC236}">
              <a16:creationId xmlns:a16="http://schemas.microsoft.com/office/drawing/2014/main" id="{F11FD74F-8571-4F8B-A6A5-A4303232B3CC}"/>
            </a:ext>
          </a:extLst>
        </xdr:cNvPr>
        <xdr:cNvPicPr>
          <a:picLocks noChangeAspect="1"/>
        </xdr:cNvPicPr>
      </xdr:nvPicPr>
      <xdr:blipFill>
        <a:blip xmlns:r="http://schemas.openxmlformats.org/officeDocument/2006/relationships" r:embed="rId3"/>
        <a:stretch>
          <a:fillRect/>
        </a:stretch>
      </xdr:blipFill>
      <xdr:spPr>
        <a:xfrm>
          <a:off x="4286250" y="35922"/>
          <a:ext cx="1578767" cy="1142939"/>
        </a:xfrm>
        <a:prstGeom prst="rect">
          <a:avLst/>
        </a:prstGeom>
      </xdr:spPr>
    </xdr:pic>
    <xdr:clientData/>
  </xdr:twoCellAnchor>
  <xdr:twoCellAnchor editAs="oneCell">
    <xdr:from>
      <xdr:col>0</xdr:col>
      <xdr:colOff>559594</xdr:colOff>
      <xdr:row>1</xdr:row>
      <xdr:rowOff>71438</xdr:rowOff>
    </xdr:from>
    <xdr:to>
      <xdr:col>0</xdr:col>
      <xdr:colOff>2202658</xdr:colOff>
      <xdr:row>4</xdr:row>
      <xdr:rowOff>85725</xdr:rowOff>
    </xdr:to>
    <xdr:pic>
      <xdr:nvPicPr>
        <xdr:cNvPr id="54" name="Graphic 53">
          <a:extLst>
            <a:ext uri="{FF2B5EF4-FFF2-40B4-BE49-F238E27FC236}">
              <a16:creationId xmlns:a16="http://schemas.microsoft.com/office/drawing/2014/main" id="{4078E995-98EE-4EE8-8A9A-C5D71115EEE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59594" y="130969"/>
          <a:ext cx="1643064" cy="657225"/>
        </a:xfrm>
        <a:prstGeom prst="rect">
          <a:avLst/>
        </a:prstGeom>
      </xdr:spPr>
    </xdr:pic>
    <xdr:clientData/>
  </xdr:twoCellAnchor>
  <xdr:twoCellAnchor editAs="oneCell">
    <xdr:from>
      <xdr:col>0</xdr:col>
      <xdr:colOff>83344</xdr:colOff>
      <xdr:row>79</xdr:row>
      <xdr:rowOff>11906</xdr:rowOff>
    </xdr:from>
    <xdr:to>
      <xdr:col>0</xdr:col>
      <xdr:colOff>250031</xdr:colOff>
      <xdr:row>79</xdr:row>
      <xdr:rowOff>178593</xdr:rowOff>
    </xdr:to>
    <xdr:pic>
      <xdr:nvPicPr>
        <xdr:cNvPr id="28" name="Graphic 27" descr="Cursor">
          <a:extLst>
            <a:ext uri="{FF2B5EF4-FFF2-40B4-BE49-F238E27FC236}">
              <a16:creationId xmlns:a16="http://schemas.microsoft.com/office/drawing/2014/main" id="{7E39B3D9-405F-44B4-9DD1-9F5F29D285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3344" y="20785931"/>
          <a:ext cx="166687" cy="166687"/>
        </a:xfrm>
        <a:prstGeom prst="rect">
          <a:avLst/>
        </a:prstGeom>
      </xdr:spPr>
    </xdr:pic>
    <xdr:clientData/>
  </xdr:twoCellAnchor>
  <xdr:oneCellAnchor>
    <xdr:from>
      <xdr:col>0</xdr:col>
      <xdr:colOff>71438</xdr:colOff>
      <xdr:row>51</xdr:row>
      <xdr:rowOff>23813</xdr:rowOff>
    </xdr:from>
    <xdr:ext cx="166687" cy="166687"/>
    <xdr:pic>
      <xdr:nvPicPr>
        <xdr:cNvPr id="30" name="Graphic 29" descr="Cursor">
          <a:extLst>
            <a:ext uri="{FF2B5EF4-FFF2-40B4-BE49-F238E27FC236}">
              <a16:creationId xmlns:a16="http://schemas.microsoft.com/office/drawing/2014/main" id="{CC084977-99F3-405B-8F69-682117CCCC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1438" y="13263563"/>
          <a:ext cx="166687" cy="166687"/>
        </a:xfrm>
        <a:prstGeom prst="rect">
          <a:avLst/>
        </a:prstGeom>
      </xdr:spPr>
    </xdr:pic>
    <xdr:clientData/>
  </xdr:oneCellAnchor>
  <xdr:oneCellAnchor>
    <xdr:from>
      <xdr:col>0</xdr:col>
      <xdr:colOff>47624</xdr:colOff>
      <xdr:row>29</xdr:row>
      <xdr:rowOff>47624</xdr:rowOff>
    </xdr:from>
    <xdr:ext cx="166687" cy="166687"/>
    <xdr:pic>
      <xdr:nvPicPr>
        <xdr:cNvPr id="31" name="Graphic 30" descr="Cursor">
          <a:extLst>
            <a:ext uri="{FF2B5EF4-FFF2-40B4-BE49-F238E27FC236}">
              <a16:creationId xmlns:a16="http://schemas.microsoft.com/office/drawing/2014/main" id="{1EB539E3-BEE2-401A-8C12-B250D7FCEF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7624" y="6453187"/>
          <a:ext cx="166687" cy="166687"/>
        </a:xfrm>
        <a:prstGeom prst="rect">
          <a:avLst/>
        </a:prstGeom>
      </xdr:spPr>
    </xdr:pic>
    <xdr:clientData/>
  </xdr:oneCellAnchor>
  <xdr:oneCellAnchor>
    <xdr:from>
      <xdr:col>0</xdr:col>
      <xdr:colOff>47624</xdr:colOff>
      <xdr:row>31</xdr:row>
      <xdr:rowOff>47624</xdr:rowOff>
    </xdr:from>
    <xdr:ext cx="166687" cy="166687"/>
    <xdr:pic>
      <xdr:nvPicPr>
        <xdr:cNvPr id="32" name="Graphic 31" descr="Cursor">
          <a:extLst>
            <a:ext uri="{FF2B5EF4-FFF2-40B4-BE49-F238E27FC236}">
              <a16:creationId xmlns:a16="http://schemas.microsoft.com/office/drawing/2014/main" id="{6E5CC07B-8B6C-4DE3-B430-0B8C83AB18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7624" y="7162799"/>
          <a:ext cx="166687" cy="166687"/>
        </a:xfrm>
        <a:prstGeom prst="rect">
          <a:avLst/>
        </a:prstGeom>
      </xdr:spPr>
    </xdr:pic>
    <xdr:clientData/>
  </xdr:oneCellAnchor>
  <xdr:oneCellAnchor>
    <xdr:from>
      <xdr:col>0</xdr:col>
      <xdr:colOff>83344</xdr:colOff>
      <xdr:row>80</xdr:row>
      <xdr:rowOff>11906</xdr:rowOff>
    </xdr:from>
    <xdr:ext cx="166687" cy="166687"/>
    <xdr:pic>
      <xdr:nvPicPr>
        <xdr:cNvPr id="33" name="Graphic 32" descr="Cursor">
          <a:extLst>
            <a:ext uri="{FF2B5EF4-FFF2-40B4-BE49-F238E27FC236}">
              <a16:creationId xmlns:a16="http://schemas.microsoft.com/office/drawing/2014/main" id="{8A3208F2-46E0-41E2-A273-C9D58C6054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3344" y="20976431"/>
          <a:ext cx="166687" cy="166687"/>
        </a:xfrm>
        <a:prstGeom prst="rect">
          <a:avLst/>
        </a:prstGeom>
      </xdr:spPr>
    </xdr:pic>
    <xdr:clientData/>
  </xdr:oneCellAnchor>
  <xdr:oneCellAnchor>
    <xdr:from>
      <xdr:col>0</xdr:col>
      <xdr:colOff>83344</xdr:colOff>
      <xdr:row>77</xdr:row>
      <xdr:rowOff>23812</xdr:rowOff>
    </xdr:from>
    <xdr:ext cx="166687" cy="166687"/>
    <xdr:pic>
      <xdr:nvPicPr>
        <xdr:cNvPr id="34" name="Graphic 33" descr="Cursor">
          <a:extLst>
            <a:ext uri="{FF2B5EF4-FFF2-40B4-BE49-F238E27FC236}">
              <a16:creationId xmlns:a16="http://schemas.microsoft.com/office/drawing/2014/main" id="{28C72F11-806D-4768-921C-65537D48E8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3344" y="20026312"/>
          <a:ext cx="166687" cy="166687"/>
        </a:xfrm>
        <a:prstGeom prst="rect">
          <a:avLst/>
        </a:prstGeom>
      </xdr:spPr>
    </xdr:pic>
    <xdr:clientData/>
  </xdr:oneCellAnchor>
  <xdr:oneCellAnchor>
    <xdr:from>
      <xdr:col>0</xdr:col>
      <xdr:colOff>71438</xdr:colOff>
      <xdr:row>105</xdr:row>
      <xdr:rowOff>11906</xdr:rowOff>
    </xdr:from>
    <xdr:ext cx="166687" cy="166687"/>
    <xdr:pic>
      <xdr:nvPicPr>
        <xdr:cNvPr id="35" name="Graphic 34" descr="Cursor">
          <a:extLst>
            <a:ext uri="{FF2B5EF4-FFF2-40B4-BE49-F238E27FC236}">
              <a16:creationId xmlns:a16="http://schemas.microsoft.com/office/drawing/2014/main" id="{0D3CF9D9-7433-4A15-AAC5-EEF91E0DAF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1438" y="27701081"/>
          <a:ext cx="166687" cy="166687"/>
        </a:xfrm>
        <a:prstGeom prst="rect">
          <a:avLst/>
        </a:prstGeom>
      </xdr:spPr>
    </xdr:pic>
    <xdr:clientData/>
  </xdr:oneCellAnchor>
  <xdr:oneCellAnchor>
    <xdr:from>
      <xdr:col>0</xdr:col>
      <xdr:colOff>83344</xdr:colOff>
      <xdr:row>49</xdr:row>
      <xdr:rowOff>71437</xdr:rowOff>
    </xdr:from>
    <xdr:ext cx="166687" cy="166687"/>
    <xdr:pic>
      <xdr:nvPicPr>
        <xdr:cNvPr id="36" name="Graphic 35" descr="Cursor">
          <a:extLst>
            <a:ext uri="{FF2B5EF4-FFF2-40B4-BE49-F238E27FC236}">
              <a16:creationId xmlns:a16="http://schemas.microsoft.com/office/drawing/2014/main" id="{677FDB76-7906-4453-A5B4-F0683B11B6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3344" y="12492037"/>
          <a:ext cx="166687" cy="166687"/>
        </a:xfrm>
        <a:prstGeom prst="rect">
          <a:avLst/>
        </a:prstGeom>
      </xdr:spPr>
    </xdr:pic>
    <xdr:clientData/>
  </xdr:oneCellAnchor>
  <xdr:oneCellAnchor>
    <xdr:from>
      <xdr:col>0</xdr:col>
      <xdr:colOff>71438</xdr:colOff>
      <xdr:row>51</xdr:row>
      <xdr:rowOff>23813</xdr:rowOff>
    </xdr:from>
    <xdr:ext cx="166687" cy="166687"/>
    <xdr:pic>
      <xdr:nvPicPr>
        <xdr:cNvPr id="37" name="Graphic 36" descr="Cursor">
          <a:extLst>
            <a:ext uri="{FF2B5EF4-FFF2-40B4-BE49-F238E27FC236}">
              <a16:creationId xmlns:a16="http://schemas.microsoft.com/office/drawing/2014/main" id="{27BA4702-B315-4F46-AAB3-A53AC26278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1438" y="13263563"/>
          <a:ext cx="166687" cy="166687"/>
        </a:xfrm>
        <a:prstGeom prst="rect">
          <a:avLst/>
        </a:prstGeom>
      </xdr:spPr>
    </xdr:pic>
    <xdr:clientData/>
  </xdr:oneCellAnchor>
  <xdr:oneCellAnchor>
    <xdr:from>
      <xdr:col>0</xdr:col>
      <xdr:colOff>83343</xdr:colOff>
      <xdr:row>39</xdr:row>
      <xdr:rowOff>119060</xdr:rowOff>
    </xdr:from>
    <xdr:ext cx="166687" cy="166687"/>
    <xdr:pic>
      <xdr:nvPicPr>
        <xdr:cNvPr id="41" name="Graphic 40" descr="Cursor">
          <a:extLst>
            <a:ext uri="{FF2B5EF4-FFF2-40B4-BE49-F238E27FC236}">
              <a16:creationId xmlns:a16="http://schemas.microsoft.com/office/drawing/2014/main" id="{08880F8B-09FB-4E47-863F-FD37FB5E3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3343" y="9620248"/>
          <a:ext cx="166687" cy="166687"/>
        </a:xfrm>
        <a:prstGeom prst="rect">
          <a:avLst/>
        </a:prstGeom>
      </xdr:spPr>
    </xdr:pic>
    <xdr:clientData/>
  </xdr:oneCellAnchor>
  <xdr:oneCellAnchor>
    <xdr:from>
      <xdr:col>0</xdr:col>
      <xdr:colOff>71436</xdr:colOff>
      <xdr:row>45</xdr:row>
      <xdr:rowOff>35718</xdr:rowOff>
    </xdr:from>
    <xdr:ext cx="166687" cy="166687"/>
    <xdr:pic>
      <xdr:nvPicPr>
        <xdr:cNvPr id="42" name="Graphic 41" descr="Cursor">
          <a:extLst>
            <a:ext uri="{FF2B5EF4-FFF2-40B4-BE49-F238E27FC236}">
              <a16:creationId xmlns:a16="http://schemas.microsoft.com/office/drawing/2014/main" id="{7CABEC60-AB8E-477F-A342-4D4DDA0700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1436" y="11160918"/>
          <a:ext cx="166687" cy="166687"/>
        </a:xfrm>
        <a:prstGeom prst="rect">
          <a:avLst/>
        </a:prstGeom>
      </xdr:spPr>
    </xdr:pic>
    <xdr:clientData/>
  </xdr:oneCellAnchor>
  <xdr:oneCellAnchor>
    <xdr:from>
      <xdr:col>0</xdr:col>
      <xdr:colOff>71438</xdr:colOff>
      <xdr:row>54</xdr:row>
      <xdr:rowOff>51593</xdr:rowOff>
    </xdr:from>
    <xdr:ext cx="166687" cy="166687"/>
    <xdr:pic>
      <xdr:nvPicPr>
        <xdr:cNvPr id="45" name="Graphic 44" descr="Cursor">
          <a:extLst>
            <a:ext uri="{FF2B5EF4-FFF2-40B4-BE49-F238E27FC236}">
              <a16:creationId xmlns:a16="http://schemas.microsoft.com/office/drawing/2014/main" id="{AF1BE6AB-5894-4897-AD32-2780DB4A9F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1438" y="14005718"/>
          <a:ext cx="166687" cy="166687"/>
        </a:xfrm>
        <a:prstGeom prst="rect">
          <a:avLst/>
        </a:prstGeom>
      </xdr:spPr>
    </xdr:pic>
    <xdr:clientData/>
  </xdr:oneCellAnchor>
  <xdr:oneCellAnchor>
    <xdr:from>
      <xdr:col>0</xdr:col>
      <xdr:colOff>69057</xdr:colOff>
      <xdr:row>55</xdr:row>
      <xdr:rowOff>37306</xdr:rowOff>
    </xdr:from>
    <xdr:ext cx="166687" cy="166687"/>
    <xdr:pic>
      <xdr:nvPicPr>
        <xdr:cNvPr id="46" name="Graphic 45" descr="Cursor">
          <a:extLst>
            <a:ext uri="{FF2B5EF4-FFF2-40B4-BE49-F238E27FC236}">
              <a16:creationId xmlns:a16="http://schemas.microsoft.com/office/drawing/2014/main" id="{2538510D-1FC2-4079-9392-4975356A73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9057" y="14229556"/>
          <a:ext cx="166687" cy="166687"/>
        </a:xfrm>
        <a:prstGeom prst="rect">
          <a:avLst/>
        </a:prstGeom>
      </xdr:spPr>
    </xdr:pic>
    <xdr:clientData/>
  </xdr:oneCellAnchor>
  <xdr:oneCellAnchor>
    <xdr:from>
      <xdr:col>0</xdr:col>
      <xdr:colOff>71436</xdr:colOff>
      <xdr:row>73</xdr:row>
      <xdr:rowOff>23812</xdr:rowOff>
    </xdr:from>
    <xdr:ext cx="166687" cy="166687"/>
    <xdr:pic>
      <xdr:nvPicPr>
        <xdr:cNvPr id="47" name="Graphic 46" descr="Cursor">
          <a:extLst>
            <a:ext uri="{FF2B5EF4-FFF2-40B4-BE49-F238E27FC236}">
              <a16:creationId xmlns:a16="http://schemas.microsoft.com/office/drawing/2014/main" id="{14DC5C99-39CB-47B0-BEDD-6DBBA124F2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1436" y="18788062"/>
          <a:ext cx="166687" cy="166687"/>
        </a:xfrm>
        <a:prstGeom prst="rect">
          <a:avLst/>
        </a:prstGeom>
      </xdr:spPr>
    </xdr:pic>
    <xdr:clientData/>
  </xdr:oneCellAnchor>
  <xdr:oneCellAnchor>
    <xdr:from>
      <xdr:col>0</xdr:col>
      <xdr:colOff>83344</xdr:colOff>
      <xdr:row>104</xdr:row>
      <xdr:rowOff>11906</xdr:rowOff>
    </xdr:from>
    <xdr:ext cx="166687" cy="166687"/>
    <xdr:pic>
      <xdr:nvPicPr>
        <xdr:cNvPr id="48" name="Graphic 47" descr="Cursor">
          <a:extLst>
            <a:ext uri="{FF2B5EF4-FFF2-40B4-BE49-F238E27FC236}">
              <a16:creationId xmlns:a16="http://schemas.microsoft.com/office/drawing/2014/main" id="{4DEE0555-B590-4F5D-81C3-9C48B072C5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3344" y="27510581"/>
          <a:ext cx="166687" cy="166687"/>
        </a:xfrm>
        <a:prstGeom prst="rect">
          <a:avLst/>
        </a:prstGeom>
      </xdr:spPr>
    </xdr:pic>
    <xdr:clientData/>
  </xdr:oneCellAnchor>
  <xdr:oneCellAnchor>
    <xdr:from>
      <xdr:col>0</xdr:col>
      <xdr:colOff>83344</xdr:colOff>
      <xdr:row>102</xdr:row>
      <xdr:rowOff>23812</xdr:rowOff>
    </xdr:from>
    <xdr:ext cx="166687" cy="166687"/>
    <xdr:pic>
      <xdr:nvPicPr>
        <xdr:cNvPr id="49" name="Graphic 48" descr="Cursor">
          <a:extLst>
            <a:ext uri="{FF2B5EF4-FFF2-40B4-BE49-F238E27FC236}">
              <a16:creationId xmlns:a16="http://schemas.microsoft.com/office/drawing/2014/main" id="{A5CA9B0F-0E5E-44C1-AE4F-B208DEEC08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3344" y="26750962"/>
          <a:ext cx="166687" cy="166687"/>
        </a:xfrm>
        <a:prstGeom prst="rect">
          <a:avLst/>
        </a:prstGeom>
      </xdr:spPr>
    </xdr:pic>
    <xdr:clientData/>
  </xdr:oneCellAnchor>
  <xdr:oneCellAnchor>
    <xdr:from>
      <xdr:col>0</xdr:col>
      <xdr:colOff>71436</xdr:colOff>
      <xdr:row>98</xdr:row>
      <xdr:rowOff>23812</xdr:rowOff>
    </xdr:from>
    <xdr:ext cx="166687" cy="166687"/>
    <xdr:pic>
      <xdr:nvPicPr>
        <xdr:cNvPr id="50" name="Graphic 49" descr="Cursor">
          <a:extLst>
            <a:ext uri="{FF2B5EF4-FFF2-40B4-BE49-F238E27FC236}">
              <a16:creationId xmlns:a16="http://schemas.microsoft.com/office/drawing/2014/main" id="{A581E1DB-AC2D-4942-8B1E-87610FA4A2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1436" y="25512712"/>
          <a:ext cx="166687" cy="166687"/>
        </a:xfrm>
        <a:prstGeom prst="rect">
          <a:avLst/>
        </a:prstGeom>
      </xdr:spPr>
    </xdr:pic>
    <xdr:clientData/>
  </xdr:one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oedezorgproefje.nl/voedingsaanbod-voor-patienten/" TargetMode="External"/><Relationship Id="rId13" Type="http://schemas.openxmlformats.org/officeDocument/2006/relationships/hyperlink" Target="https://www.igj.nl/zorgsectoren/ziekenhuizen-en-klinieken/publicaties/indicatorensets/2022/10/14/basisset-medisch-specialistische-zorg-2023" TargetMode="External"/><Relationship Id="rId18" Type="http://schemas.openxmlformats.org/officeDocument/2006/relationships/hyperlink" Target="https://goedezorgproefje.nl/app/uploads/2023/09/1515-factsheet-voedingsaanbod-in-ziekenhuizen-V0808.pdf" TargetMode="External"/><Relationship Id="rId3" Type="http://schemas.openxmlformats.org/officeDocument/2006/relationships/hyperlink" Target="https://goedezorgproefje.nl/documenten/toolkits/functieprofielen-algemeen/" TargetMode="External"/><Relationship Id="rId7" Type="http://schemas.openxmlformats.org/officeDocument/2006/relationships/hyperlink" Target="https://www.kenniscentrumondervoeding.nl/voedingsconcepten-in-ziekenhuizen/" TargetMode="External"/><Relationship Id="rId12" Type="http://schemas.openxmlformats.org/officeDocument/2006/relationships/hyperlink" Target="https://voedingenbeweging.nu/aminofit/" TargetMode="External"/><Relationship Id="rId17" Type="http://schemas.openxmlformats.org/officeDocument/2006/relationships/hyperlink" Target="https://goedezorgproefje.nl/app/uploads/2023/06/visie-op-voeding.pdf" TargetMode="External"/><Relationship Id="rId2" Type="http://schemas.openxmlformats.org/officeDocument/2006/relationships/hyperlink" Target="https://www.greendealduurzamezorg.nl/files/1-greendeal-samenwerken-aan-duurzame-zorg-c238.pdf" TargetMode="External"/><Relationship Id="rId16" Type="http://schemas.openxmlformats.org/officeDocument/2006/relationships/hyperlink" Target="https://goedezorgproefje.nl/voedingsaanbod-voor-patienten/" TargetMode="External"/><Relationship Id="rId20" Type="http://schemas.openxmlformats.org/officeDocument/2006/relationships/drawing" Target="../drawings/drawing1.xml"/><Relationship Id="rId1" Type="http://schemas.openxmlformats.org/officeDocument/2006/relationships/hyperlink" Target="https://www.voedingscentrum.nl/professionals/gezonde-eetomgeving/de-richtlijn-gezondere-eetomgevingen.aspx" TargetMode="External"/><Relationship Id="rId6" Type="http://schemas.openxmlformats.org/officeDocument/2006/relationships/hyperlink" Target="https://www.espen.org/files/ESPEN-Guidelines/ESPEN_guideline_on_hospital_nutrition.pdf" TargetMode="External"/><Relationship Id="rId11" Type="http://schemas.openxmlformats.org/officeDocument/2006/relationships/hyperlink" Target="https://alpha-tool.eu/" TargetMode="External"/><Relationship Id="rId5" Type="http://schemas.openxmlformats.org/officeDocument/2006/relationships/hyperlink" Target="https://www.voedingscentrum.nl/professionals/schijf-van-vijf/richtlijnen-schijf-van-vijf.aspx" TargetMode="External"/><Relationship Id="rId15" Type="http://schemas.openxmlformats.org/officeDocument/2006/relationships/hyperlink" Target="https://www.voedingscentrum.nl/Assets/Uploads/voedingscentrum/Documents/Consumenten/Veelgestelde%20vragen/Voedingscentrum%20seizoengroente-%20en%20fruitkalender.pdf" TargetMode="External"/><Relationship Id="rId10" Type="http://schemas.openxmlformats.org/officeDocument/2006/relationships/hyperlink" Target="https://goedezorgproefje.nl/factsheet-voedingsassistenten_digitale-versie/" TargetMode="External"/><Relationship Id="rId19" Type="http://schemas.openxmlformats.org/officeDocument/2006/relationships/printerSettings" Target="../printerSettings/printerSettings1.bin"/><Relationship Id="rId4" Type="http://schemas.openxmlformats.org/officeDocument/2006/relationships/hyperlink" Target="https://www.gezondheidsraad.nl/documenten/adviezen/2015/11/04/richtlijnen-goede-voeding-2015" TargetMode="External"/><Relationship Id="rId9" Type="http://schemas.openxmlformats.org/officeDocument/2006/relationships/hyperlink" Target="https://www.voedingscentrum.nl/Assets/Uploads/voedingscentrum/Documents/Consumenten/Veelgestelde%20vragen/Voedingscentrum%20seizoengroente-%20en%20fruitkalender.pdf" TargetMode="External"/><Relationship Id="rId14" Type="http://schemas.openxmlformats.org/officeDocument/2006/relationships/hyperlink" Target="https://www.voedingscentrum.nl/Assets/Uploads/voedingscentrum/Documents/Consumenten/Veelgestelde%20vragen/Voedingscentrum%20seizoengroente-%20en%20fruitkalender.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hyperlink" Target="https://goedezorgproefje.nl/voedingsaanbod-voor-patienten/" TargetMode="External"/><Relationship Id="rId3" Type="http://schemas.openxmlformats.org/officeDocument/2006/relationships/hyperlink" Target="https://goedezorgproefje.nl/factsheet-voedingsassistenten_digitale-versie/" TargetMode="External"/><Relationship Id="rId7" Type="http://schemas.openxmlformats.org/officeDocument/2006/relationships/hyperlink" Target="https://www.voedingscentrum.nl/Assets/Uploads/voedingscentrum/Documents/Consumenten/Veelgestelde%20vragen/Voedingscentrum%20seizoengroente-%20en%20fruitkalender.pdf" TargetMode="External"/><Relationship Id="rId2" Type="http://schemas.openxmlformats.org/officeDocument/2006/relationships/hyperlink" Target="https://www.voedingscentrum.nl/Assets/Uploads/voedingscentrum/Documents/Consumenten/Veelgestelde%20vragen/Voedingscentrum%20seizoengroente-%20en%20fruitkalender.pdf" TargetMode="External"/><Relationship Id="rId1" Type="http://schemas.openxmlformats.org/officeDocument/2006/relationships/hyperlink" Target="https://goedezorgproefje.nl/voedingsaanbod-voor-patienten/" TargetMode="External"/><Relationship Id="rId6" Type="http://schemas.openxmlformats.org/officeDocument/2006/relationships/hyperlink" Target="https://www.voedingscentrum.nl/Assets/Uploads/voedingscentrum/Documents/Consumenten/Veelgestelde%20vragen/Voedingscentrum%20seizoengroente-%20en%20fruitkalender.pdf" TargetMode="External"/><Relationship Id="rId5" Type="http://schemas.openxmlformats.org/officeDocument/2006/relationships/hyperlink" Target="https://voedingenbeweging.nu/aminofit/" TargetMode="External"/><Relationship Id="rId10" Type="http://schemas.openxmlformats.org/officeDocument/2006/relationships/drawing" Target="../drawings/drawing5.xml"/><Relationship Id="rId4" Type="http://schemas.openxmlformats.org/officeDocument/2006/relationships/hyperlink" Target="https://alpha-tool.eu/" TargetMode="External"/><Relationship Id="rId9"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Z2492"/>
  <sheetViews>
    <sheetView tabSelected="1" zoomScale="80" zoomScaleNormal="80" workbookViewId="0">
      <pane xSplit="3" ySplit="16" topLeftCell="D17" activePane="bottomRight" state="frozen"/>
      <selection pane="topRight" activeCell="D1" sqref="D1"/>
      <selection pane="bottomLeft" activeCell="A17" sqref="A17"/>
      <selection pane="bottomRight" activeCell="A19" sqref="A19"/>
    </sheetView>
  </sheetViews>
  <sheetFormatPr defaultColWidth="9" defaultRowHeight="15"/>
  <cols>
    <col min="1" max="1" width="111.625" style="1" customWidth="1"/>
    <col min="2" max="2" width="26.5" style="219" hidden="1" customWidth="1"/>
    <col min="3" max="3" width="16.75" style="1" customWidth="1"/>
    <col min="4" max="4" width="9.125" style="2" bestFit="1" customWidth="1"/>
    <col min="5" max="5" width="11.375" style="2" bestFit="1" customWidth="1"/>
    <col min="6" max="7" width="18.625" style="2" customWidth="1"/>
    <col min="8" max="10" width="18.625" style="3" customWidth="1"/>
    <col min="11" max="11" width="18.625" customWidth="1"/>
    <col min="12" max="12" width="19.5" customWidth="1"/>
    <col min="13" max="13" width="18.625" customWidth="1"/>
    <col min="14" max="14" width="24.125" customWidth="1"/>
    <col min="15" max="15" width="26.375" style="2" customWidth="1"/>
    <col min="16" max="16" width="9" style="2" customWidth="1"/>
    <col min="17" max="16384" width="9" style="2"/>
  </cols>
  <sheetData>
    <row r="1" spans="1:26" s="6" customFormat="1" ht="4.5" customHeight="1">
      <c r="A1" s="70"/>
      <c r="B1" s="212"/>
      <c r="C1" s="70"/>
      <c r="D1" s="68"/>
      <c r="E1" s="68"/>
      <c r="F1" s="68"/>
      <c r="G1" s="68"/>
      <c r="H1" s="68"/>
      <c r="I1" s="68"/>
      <c r="J1" s="68"/>
      <c r="K1" s="67"/>
      <c r="L1" s="67"/>
      <c r="M1" s="67"/>
      <c r="N1" s="44"/>
      <c r="O1" s="67"/>
      <c r="P1" s="17"/>
      <c r="Q1" s="17"/>
      <c r="R1" s="17"/>
      <c r="S1" s="17"/>
      <c r="T1" s="17"/>
      <c r="U1" s="17"/>
      <c r="V1" s="17"/>
      <c r="W1" s="17"/>
      <c r="X1" s="17"/>
      <c r="Y1" s="17"/>
      <c r="Z1" s="17"/>
    </row>
    <row r="2" spans="1:26" s="6" customFormat="1" ht="17.100000000000001" customHeight="1">
      <c r="A2" s="70"/>
      <c r="B2" s="213"/>
      <c r="C2" s="70"/>
      <c r="D2" s="446"/>
      <c r="E2" s="442" t="s">
        <v>288</v>
      </c>
      <c r="F2" s="442"/>
      <c r="G2" s="442"/>
      <c r="H2" s="442"/>
      <c r="I2" s="443"/>
      <c r="J2" s="68"/>
      <c r="K2" s="67"/>
      <c r="L2" s="97"/>
      <c r="M2" s="91"/>
      <c r="N2" s="67"/>
      <c r="O2" s="67"/>
      <c r="P2" s="17"/>
      <c r="Q2" s="17"/>
      <c r="R2" s="17"/>
      <c r="S2" s="17"/>
      <c r="T2" s="17"/>
      <c r="U2" s="17"/>
      <c r="V2" s="17"/>
      <c r="W2" s="17"/>
      <c r="X2" s="17"/>
      <c r="Y2" s="17"/>
      <c r="Z2" s="17"/>
    </row>
    <row r="3" spans="1:26" s="6" customFormat="1" ht="17.100000000000001" customHeight="1">
      <c r="A3" s="70"/>
      <c r="B3" s="213"/>
      <c r="C3" s="70"/>
      <c r="D3" s="447"/>
      <c r="E3" s="444"/>
      <c r="F3" s="444"/>
      <c r="G3" s="444"/>
      <c r="H3" s="444"/>
      <c r="I3" s="445"/>
      <c r="J3" s="68"/>
      <c r="K3" s="450" t="s">
        <v>25</v>
      </c>
      <c r="L3" s="451"/>
      <c r="M3" s="91"/>
      <c r="N3" s="67"/>
      <c r="O3" s="67"/>
      <c r="P3" s="17"/>
      <c r="Q3" s="17"/>
      <c r="R3" s="17"/>
      <c r="S3" s="17"/>
      <c r="T3" s="17"/>
      <c r="U3" s="17"/>
      <c r="V3" s="17"/>
      <c r="W3" s="17"/>
      <c r="X3" s="17"/>
      <c r="Y3" s="17"/>
      <c r="Z3" s="17"/>
    </row>
    <row r="4" spans="1:26" s="6" customFormat="1" ht="17.100000000000001" customHeight="1">
      <c r="A4" s="70"/>
      <c r="B4" s="213"/>
      <c r="C4" s="70"/>
      <c r="D4" s="428" t="e">
        <f ca="1">OFFSET(INDIRECT(CELL("adres")),0,1)</f>
        <v>#N/A</v>
      </c>
      <c r="E4" s="429"/>
      <c r="F4" s="429"/>
      <c r="G4" s="429"/>
      <c r="H4" s="429"/>
      <c r="I4" s="430"/>
      <c r="J4" s="67"/>
      <c r="K4" s="417" t="s">
        <v>53</v>
      </c>
      <c r="L4" s="418"/>
      <c r="M4" s="88"/>
      <c r="N4" s="67"/>
      <c r="O4" s="67"/>
      <c r="P4" s="17"/>
      <c r="Q4" s="17"/>
      <c r="R4" s="20"/>
      <c r="S4" s="17"/>
      <c r="T4" s="17"/>
      <c r="U4" s="17"/>
      <c r="V4" s="17"/>
      <c r="W4" s="17"/>
      <c r="X4" s="17"/>
      <c r="Y4" s="17"/>
      <c r="Z4" s="17"/>
    </row>
    <row r="5" spans="1:26" s="6" customFormat="1" ht="17.100000000000001" customHeight="1">
      <c r="A5" s="416" t="s">
        <v>31</v>
      </c>
      <c r="B5" s="213"/>
      <c r="C5" s="70"/>
      <c r="D5" s="431"/>
      <c r="E5" s="432"/>
      <c r="F5" s="432"/>
      <c r="G5" s="432"/>
      <c r="H5" s="432"/>
      <c r="I5" s="433"/>
      <c r="J5" s="67"/>
      <c r="K5" s="417" t="s">
        <v>54</v>
      </c>
      <c r="L5" s="418"/>
      <c r="M5" s="90"/>
      <c r="N5" s="67"/>
      <c r="O5" s="67"/>
      <c r="P5" s="17"/>
      <c r="Q5" s="17"/>
      <c r="R5" s="20"/>
      <c r="S5" s="17"/>
      <c r="T5" s="17"/>
      <c r="U5" s="17"/>
      <c r="V5" s="17"/>
      <c r="W5" s="17"/>
      <c r="X5" s="17"/>
      <c r="Y5" s="17"/>
      <c r="Z5" s="17"/>
    </row>
    <row r="6" spans="1:26" s="6" customFormat="1" ht="17.100000000000001" customHeight="1">
      <c r="A6" s="416"/>
      <c r="B6" s="213"/>
      <c r="C6" s="70"/>
      <c r="D6" s="431"/>
      <c r="E6" s="432"/>
      <c r="F6" s="432"/>
      <c r="G6" s="432"/>
      <c r="H6" s="432"/>
      <c r="I6" s="433"/>
      <c r="J6" s="68"/>
      <c r="K6" s="417" t="s">
        <v>55</v>
      </c>
      <c r="L6" s="418"/>
      <c r="M6" s="88"/>
      <c r="N6" s="67"/>
      <c r="O6" s="67"/>
      <c r="P6" s="17"/>
      <c r="Q6" s="17"/>
      <c r="R6" s="20"/>
      <c r="S6" s="17"/>
      <c r="T6" s="17"/>
      <c r="U6" s="17"/>
      <c r="V6" s="17"/>
      <c r="W6" s="17"/>
      <c r="X6" s="17"/>
      <c r="Y6" s="17"/>
      <c r="Z6" s="17"/>
    </row>
    <row r="7" spans="1:26" s="6" customFormat="1" ht="17.100000000000001" customHeight="1">
      <c r="A7" s="385"/>
      <c r="B7" s="213"/>
      <c r="C7" s="70"/>
      <c r="D7" s="431"/>
      <c r="E7" s="432"/>
      <c r="F7" s="432"/>
      <c r="G7" s="432"/>
      <c r="H7" s="432"/>
      <c r="I7" s="433"/>
      <c r="J7" s="69"/>
      <c r="K7" s="417" t="s">
        <v>56</v>
      </c>
      <c r="L7" s="418"/>
      <c r="M7" s="90"/>
      <c r="N7" s="67"/>
      <c r="O7" s="93"/>
      <c r="P7" s="17"/>
      <c r="Q7" s="17"/>
      <c r="R7" s="20"/>
      <c r="S7" s="17"/>
      <c r="T7" s="17"/>
      <c r="U7" s="17"/>
      <c r="V7" s="17"/>
      <c r="W7" s="17"/>
      <c r="X7" s="17"/>
      <c r="Y7" s="17"/>
      <c r="Z7" s="17"/>
    </row>
    <row r="8" spans="1:26" s="6" customFormat="1" ht="17.100000000000001" customHeight="1">
      <c r="A8" s="109" t="s">
        <v>13</v>
      </c>
      <c r="B8" s="213"/>
      <c r="C8" s="70"/>
      <c r="D8" s="431"/>
      <c r="E8" s="432"/>
      <c r="F8" s="432"/>
      <c r="G8" s="432"/>
      <c r="H8" s="432"/>
      <c r="I8" s="433"/>
      <c r="J8" s="69"/>
      <c r="K8" s="419" t="s">
        <v>57</v>
      </c>
      <c r="L8" s="420"/>
      <c r="M8" s="67"/>
      <c r="N8" s="67"/>
      <c r="O8" s="67"/>
      <c r="P8" s="17"/>
      <c r="Q8" s="17"/>
      <c r="R8" s="20"/>
      <c r="S8" s="17"/>
      <c r="T8" s="17"/>
      <c r="U8" s="17"/>
      <c r="V8" s="17"/>
      <c r="W8" s="17"/>
      <c r="X8" s="17"/>
      <c r="Y8" s="17"/>
      <c r="Z8" s="17"/>
    </row>
    <row r="9" spans="1:26" s="6" customFormat="1" ht="17.100000000000001" customHeight="1">
      <c r="A9" s="385"/>
      <c r="B9" s="213"/>
      <c r="C9" s="70"/>
      <c r="D9" s="431"/>
      <c r="E9" s="432"/>
      <c r="F9" s="432"/>
      <c r="G9" s="432"/>
      <c r="H9" s="432"/>
      <c r="I9" s="433"/>
      <c r="J9" s="68"/>
      <c r="K9" s="419" t="s">
        <v>58</v>
      </c>
      <c r="L9" s="420"/>
      <c r="M9" s="89"/>
      <c r="N9" s="44"/>
      <c r="O9" s="409"/>
      <c r="P9" s="21"/>
      <c r="Q9" s="17"/>
      <c r="R9" s="20"/>
      <c r="S9" s="17"/>
      <c r="T9" s="17"/>
      <c r="U9" s="17"/>
      <c r="V9" s="17"/>
      <c r="W9" s="17"/>
      <c r="X9" s="17"/>
      <c r="Y9" s="17"/>
      <c r="Z9" s="17"/>
    </row>
    <row r="10" spans="1:26" s="6" customFormat="1" ht="17.100000000000001" customHeight="1">
      <c r="A10" s="109" t="s">
        <v>28</v>
      </c>
      <c r="B10" s="213"/>
      <c r="C10" s="70"/>
      <c r="D10" s="431"/>
      <c r="E10" s="432"/>
      <c r="F10" s="432"/>
      <c r="G10" s="432"/>
      <c r="H10" s="432"/>
      <c r="I10" s="433"/>
      <c r="J10" s="107"/>
      <c r="K10" s="437" t="s">
        <v>59</v>
      </c>
      <c r="L10" s="438"/>
      <c r="M10" s="88"/>
      <c r="N10" s="44"/>
      <c r="O10" s="409"/>
      <c r="P10" s="21"/>
      <c r="Q10" s="17"/>
      <c r="R10" s="17"/>
      <c r="S10" s="17"/>
      <c r="T10" s="17"/>
      <c r="U10" s="17"/>
      <c r="V10" s="17"/>
      <c r="W10" s="17"/>
      <c r="X10" s="17"/>
      <c r="Y10" s="17"/>
      <c r="Z10" s="17"/>
    </row>
    <row r="11" spans="1:26" s="6" customFormat="1" ht="17.100000000000001" customHeight="1">
      <c r="A11" s="385"/>
      <c r="B11" s="214"/>
      <c r="C11" s="66"/>
      <c r="D11" s="431"/>
      <c r="E11" s="432"/>
      <c r="F11" s="432"/>
      <c r="G11" s="432"/>
      <c r="H11" s="432"/>
      <c r="I11" s="433"/>
      <c r="J11" s="107"/>
      <c r="K11" s="437"/>
      <c r="L11" s="438"/>
      <c r="M11" s="67"/>
      <c r="N11" s="44"/>
      <c r="O11" s="409"/>
      <c r="P11" s="16"/>
      <c r="Q11" s="17"/>
      <c r="R11" s="17"/>
      <c r="S11" s="17"/>
      <c r="T11" s="17"/>
      <c r="U11" s="17"/>
      <c r="V11" s="17"/>
      <c r="W11" s="17"/>
      <c r="X11" s="17"/>
      <c r="Y11" s="17"/>
      <c r="Z11" s="17"/>
    </row>
    <row r="12" spans="1:26" s="6" customFormat="1" ht="17.100000000000001" customHeight="1">
      <c r="A12" s="386" t="s">
        <v>29</v>
      </c>
      <c r="B12" s="213"/>
      <c r="C12" s="66"/>
      <c r="D12" s="431"/>
      <c r="E12" s="432"/>
      <c r="F12" s="432"/>
      <c r="G12" s="432"/>
      <c r="H12" s="432"/>
      <c r="I12" s="433"/>
      <c r="J12" s="68"/>
      <c r="K12" s="421" t="s">
        <v>60</v>
      </c>
      <c r="L12" s="422"/>
      <c r="M12" s="44"/>
      <c r="N12" s="44"/>
      <c r="O12" s="67"/>
      <c r="P12" s="16"/>
      <c r="Q12" s="17"/>
      <c r="R12" s="17"/>
      <c r="S12" s="17"/>
      <c r="T12" s="17"/>
      <c r="U12" s="17"/>
      <c r="V12" s="17"/>
      <c r="W12" s="17"/>
      <c r="X12" s="17"/>
      <c r="Y12" s="17"/>
      <c r="Z12" s="17"/>
    </row>
    <row r="13" spans="1:26" s="6" customFormat="1" ht="16.5" customHeight="1">
      <c r="A13" s="386"/>
      <c r="B13" s="215"/>
      <c r="C13" s="96"/>
      <c r="D13" s="434"/>
      <c r="E13" s="435"/>
      <c r="F13" s="435"/>
      <c r="G13" s="435"/>
      <c r="H13" s="435"/>
      <c r="I13" s="436"/>
      <c r="J13" s="68"/>
      <c r="K13" s="44"/>
      <c r="L13" s="44"/>
      <c r="M13" s="44"/>
      <c r="N13" s="44"/>
      <c r="O13" s="67"/>
      <c r="P13" s="16"/>
      <c r="Q13" s="17"/>
      <c r="R13" s="17"/>
      <c r="S13" s="17"/>
      <c r="T13" s="17"/>
      <c r="U13" s="17"/>
      <c r="V13" s="17"/>
      <c r="W13" s="17"/>
      <c r="X13" s="17"/>
      <c r="Y13" s="17"/>
      <c r="Z13" s="17"/>
    </row>
    <row r="14" spans="1:26" s="6" customFormat="1" ht="4.5" customHeight="1">
      <c r="A14" s="385"/>
      <c r="B14" s="213"/>
      <c r="C14" s="70"/>
      <c r="D14" s="68"/>
      <c r="E14" s="68"/>
      <c r="F14" s="68"/>
      <c r="G14" s="68"/>
      <c r="H14" s="68"/>
      <c r="I14" s="68"/>
      <c r="J14" s="68"/>
      <c r="K14" s="44"/>
      <c r="L14" s="44"/>
      <c r="M14" s="44"/>
      <c r="N14" s="44"/>
      <c r="O14" s="67"/>
      <c r="P14" s="17"/>
      <c r="Q14" s="17"/>
      <c r="R14" s="17"/>
      <c r="S14" s="17"/>
      <c r="T14" s="17"/>
      <c r="U14" s="17"/>
      <c r="V14" s="17"/>
      <c r="W14" s="17"/>
      <c r="X14" s="17"/>
      <c r="Y14" s="17"/>
      <c r="Z14" s="17"/>
    </row>
    <row r="15" spans="1:26" s="7" customFormat="1" ht="15" customHeight="1">
      <c r="A15" s="423"/>
      <c r="B15" s="426"/>
      <c r="C15" s="439" t="s">
        <v>21</v>
      </c>
      <c r="D15" s="454" t="s">
        <v>10</v>
      </c>
      <c r="E15" s="454"/>
      <c r="F15" s="452" t="s">
        <v>19</v>
      </c>
      <c r="G15" s="452"/>
      <c r="H15" s="453" t="s">
        <v>20</v>
      </c>
      <c r="I15" s="453"/>
      <c r="J15" s="448" t="s">
        <v>26</v>
      </c>
      <c r="K15" s="448"/>
      <c r="L15" s="449" t="s">
        <v>27</v>
      </c>
      <c r="M15" s="449"/>
      <c r="N15" s="44"/>
      <c r="O15" s="92"/>
      <c r="P15" s="22"/>
      <c r="Q15" s="22"/>
      <c r="R15" s="22"/>
      <c r="S15" s="22"/>
      <c r="T15" s="22"/>
      <c r="U15" s="22"/>
      <c r="V15" s="22"/>
      <c r="W15" s="22"/>
      <c r="X15" s="22"/>
      <c r="Y15" s="22"/>
      <c r="Z15" s="22"/>
    </row>
    <row r="16" spans="1:26" s="7" customFormat="1">
      <c r="A16" s="424"/>
      <c r="B16" s="426"/>
      <c r="C16" s="440"/>
      <c r="D16" s="59"/>
      <c r="E16" s="59"/>
      <c r="F16" s="452"/>
      <c r="G16" s="452"/>
      <c r="H16" s="453"/>
      <c r="I16" s="453"/>
      <c r="J16" s="448"/>
      <c r="K16" s="448"/>
      <c r="L16" s="449"/>
      <c r="M16" s="449"/>
      <c r="N16" s="44"/>
      <c r="O16" s="92"/>
      <c r="P16" s="22"/>
      <c r="Q16" s="22"/>
      <c r="R16" s="22"/>
      <c r="S16" s="22"/>
      <c r="T16" s="22"/>
      <c r="U16" s="22"/>
      <c r="V16" s="22"/>
      <c r="W16" s="22"/>
      <c r="X16" s="22"/>
      <c r="Y16" s="22"/>
      <c r="Z16" s="22"/>
    </row>
    <row r="17" spans="1:26" s="7" customFormat="1">
      <c r="A17" s="425"/>
      <c r="B17" s="427"/>
      <c r="C17" s="441"/>
      <c r="D17" s="60" t="s">
        <v>8</v>
      </c>
      <c r="E17" s="60" t="s">
        <v>9</v>
      </c>
      <c r="F17" s="61" t="s">
        <v>3</v>
      </c>
      <c r="G17" s="61" t="s">
        <v>4</v>
      </c>
      <c r="H17" s="62" t="s">
        <v>3</v>
      </c>
      <c r="I17" s="63" t="s">
        <v>4</v>
      </c>
      <c r="J17" s="64" t="s">
        <v>3</v>
      </c>
      <c r="K17" s="64" t="s">
        <v>4</v>
      </c>
      <c r="L17" s="65" t="s">
        <v>3</v>
      </c>
      <c r="M17" s="65" t="s">
        <v>4</v>
      </c>
      <c r="N17" s="44"/>
      <c r="O17" s="92"/>
      <c r="P17" s="22"/>
      <c r="Q17" s="22"/>
      <c r="R17" s="22"/>
      <c r="S17" s="22"/>
      <c r="T17" s="22"/>
      <c r="U17" s="22"/>
      <c r="V17" s="22"/>
      <c r="W17" s="22"/>
      <c r="X17" s="22"/>
      <c r="Y17" s="22"/>
      <c r="Z17" s="22"/>
    </row>
    <row r="18" spans="1:26">
      <c r="A18" s="387" t="s">
        <v>5</v>
      </c>
      <c r="B18" s="37"/>
      <c r="C18" s="4"/>
      <c r="D18" s="4"/>
      <c r="E18" s="4"/>
      <c r="F18" s="4"/>
      <c r="G18" s="4"/>
      <c r="H18" s="4"/>
      <c r="I18" s="4"/>
      <c r="J18" s="4"/>
      <c r="K18" s="4"/>
      <c r="L18" s="4"/>
      <c r="M18" s="4"/>
      <c r="N18" s="23"/>
      <c r="O18" s="24"/>
      <c r="P18" s="24"/>
      <c r="Q18" s="24"/>
      <c r="R18" s="24"/>
      <c r="S18" s="24"/>
      <c r="T18" s="24"/>
      <c r="U18" s="24"/>
      <c r="V18" s="24"/>
      <c r="W18" s="24"/>
      <c r="X18" s="24"/>
      <c r="Y18" s="24"/>
      <c r="Z18" s="24"/>
    </row>
    <row r="19" spans="1:26" ht="23.25" customHeight="1">
      <c r="A19" s="131" t="s">
        <v>174</v>
      </c>
      <c r="B19" s="224"/>
      <c r="C19" s="76"/>
      <c r="D19" s="77"/>
      <c r="E19" s="77"/>
      <c r="F19" s="77"/>
      <c r="G19" s="77"/>
      <c r="H19" s="77"/>
      <c r="I19" s="77"/>
      <c r="J19" s="77"/>
      <c r="K19" s="77"/>
      <c r="L19" s="77"/>
      <c r="M19" s="77"/>
      <c r="N19" s="23"/>
      <c r="O19" s="24"/>
      <c r="P19" s="24"/>
      <c r="Q19" s="24"/>
      <c r="R19" s="24"/>
      <c r="S19" s="24"/>
      <c r="T19" s="24"/>
      <c r="U19" s="24"/>
      <c r="V19" s="24"/>
      <c r="W19" s="24"/>
      <c r="X19" s="24"/>
      <c r="Y19" s="24"/>
      <c r="Z19" s="24"/>
    </row>
    <row r="20" spans="1:26" ht="21.75" customHeight="1">
      <c r="A20" s="140" t="s">
        <v>14</v>
      </c>
      <c r="B20" s="225" t="s">
        <v>168</v>
      </c>
      <c r="C20" s="31" t="s">
        <v>22</v>
      </c>
      <c r="D20" s="10" t="s">
        <v>11</v>
      </c>
      <c r="E20" s="14"/>
      <c r="F20" s="47"/>
      <c r="G20" s="48"/>
      <c r="H20" s="47"/>
      <c r="I20" s="48"/>
      <c r="J20" s="47"/>
      <c r="K20" s="48"/>
      <c r="L20" s="47"/>
      <c r="M20" s="48"/>
      <c r="N20" s="23"/>
      <c r="O20" s="24"/>
      <c r="P20" s="24"/>
      <c r="Q20" s="24"/>
      <c r="R20" s="24"/>
      <c r="S20" s="24"/>
      <c r="T20" s="24"/>
      <c r="U20" s="24"/>
      <c r="V20" s="24"/>
      <c r="W20" s="24"/>
      <c r="X20" s="24"/>
      <c r="Y20" s="24"/>
      <c r="Z20" s="24"/>
    </row>
    <row r="21" spans="1:26" ht="19.5" customHeight="1">
      <c r="A21" s="141" t="s">
        <v>6</v>
      </c>
      <c r="B21" s="226" t="s">
        <v>168</v>
      </c>
      <c r="C21" s="31" t="s">
        <v>22</v>
      </c>
      <c r="D21" s="10" t="s">
        <v>11</v>
      </c>
      <c r="E21" s="10"/>
      <c r="F21" s="47"/>
      <c r="G21" s="49"/>
      <c r="H21" s="47"/>
      <c r="I21" s="49"/>
      <c r="J21" s="47"/>
      <c r="K21" s="49"/>
      <c r="L21" s="47"/>
      <c r="M21" s="49"/>
      <c r="N21" s="23"/>
      <c r="O21" s="24"/>
      <c r="P21" s="24"/>
      <c r="Q21" s="24"/>
      <c r="R21" s="24"/>
      <c r="S21" s="24"/>
      <c r="T21" s="24"/>
      <c r="U21" s="24"/>
      <c r="V21" s="24"/>
      <c r="W21" s="24"/>
      <c r="X21" s="24"/>
      <c r="Y21" s="24"/>
      <c r="Z21" s="24"/>
    </row>
    <row r="22" spans="1:26" ht="20.25" customHeight="1">
      <c r="A22" s="142" t="s">
        <v>7</v>
      </c>
      <c r="B22" s="227" t="s">
        <v>168</v>
      </c>
      <c r="C22" s="31" t="s">
        <v>22</v>
      </c>
      <c r="D22" s="10" t="s">
        <v>11</v>
      </c>
      <c r="E22" s="10"/>
      <c r="F22" s="47"/>
      <c r="G22" s="50"/>
      <c r="H22" s="47"/>
      <c r="I22" s="50"/>
      <c r="J22" s="47"/>
      <c r="K22" s="50"/>
      <c r="L22" s="47"/>
      <c r="M22" s="50"/>
      <c r="N22" s="23"/>
      <c r="O22" s="24"/>
      <c r="P22" s="24"/>
      <c r="Q22" s="24"/>
      <c r="R22" s="24"/>
      <c r="S22" s="24"/>
      <c r="T22" s="24"/>
      <c r="U22" s="24"/>
      <c r="V22" s="24"/>
      <c r="W22" s="24"/>
      <c r="X22" s="24"/>
      <c r="Y22" s="24"/>
      <c r="Z22" s="24"/>
    </row>
    <row r="23" spans="1:26" ht="24.75" customHeight="1">
      <c r="A23" s="39" t="s">
        <v>12</v>
      </c>
      <c r="B23" s="224"/>
      <c r="C23" s="74"/>
      <c r="D23" s="75"/>
      <c r="E23" s="75"/>
      <c r="F23" s="94"/>
      <c r="G23" s="95"/>
      <c r="H23" s="94"/>
      <c r="I23" s="95"/>
      <c r="J23" s="94"/>
      <c r="K23" s="95"/>
      <c r="L23" s="94"/>
      <c r="M23" s="95"/>
      <c r="N23" s="23"/>
      <c r="O23" s="24"/>
      <c r="P23" s="24"/>
      <c r="Q23" s="24"/>
      <c r="R23" s="24"/>
      <c r="S23" s="24"/>
      <c r="T23" s="24"/>
      <c r="U23" s="24"/>
      <c r="V23" s="24"/>
      <c r="W23" s="24"/>
      <c r="X23" s="24"/>
      <c r="Y23" s="24"/>
      <c r="Z23" s="24"/>
    </row>
    <row r="24" spans="1:26" ht="15.95" customHeight="1">
      <c r="A24" s="143" t="s">
        <v>15</v>
      </c>
      <c r="B24" s="235" t="s">
        <v>168</v>
      </c>
      <c r="C24" s="30"/>
      <c r="D24" s="12"/>
      <c r="E24" s="10" t="s">
        <v>11</v>
      </c>
      <c r="F24" s="51"/>
      <c r="G24" s="52"/>
      <c r="H24" s="47"/>
      <c r="I24" s="52"/>
      <c r="J24" s="47"/>
      <c r="K24" s="52"/>
      <c r="L24" s="47"/>
      <c r="M24" s="52"/>
      <c r="N24" s="23"/>
      <c r="O24" s="24"/>
      <c r="P24" s="24"/>
      <c r="Q24" s="24"/>
      <c r="R24" s="24"/>
      <c r="S24" s="24"/>
      <c r="T24" s="24"/>
      <c r="U24" s="24"/>
      <c r="V24" s="24"/>
      <c r="W24" s="24"/>
      <c r="X24" s="24"/>
      <c r="Y24" s="24"/>
      <c r="Z24" s="24"/>
    </row>
    <row r="25" spans="1:26" ht="15.95" customHeight="1">
      <c r="A25" s="144" t="s">
        <v>6</v>
      </c>
      <c r="B25" s="149" t="s">
        <v>168</v>
      </c>
      <c r="C25" s="30"/>
      <c r="D25" s="12"/>
      <c r="E25" s="10" t="s">
        <v>11</v>
      </c>
      <c r="F25" s="47"/>
      <c r="G25" s="52"/>
      <c r="H25" s="47"/>
      <c r="I25" s="52"/>
      <c r="J25" s="47"/>
      <c r="K25" s="52"/>
      <c r="L25" s="47"/>
      <c r="M25" s="52"/>
      <c r="N25" s="23"/>
      <c r="O25" s="24"/>
      <c r="P25" s="24"/>
      <c r="Q25" s="24"/>
      <c r="R25" s="24"/>
      <c r="S25" s="24"/>
      <c r="T25" s="24"/>
      <c r="U25" s="24"/>
      <c r="V25" s="24"/>
      <c r="W25" s="24"/>
      <c r="X25" s="24"/>
      <c r="Y25" s="24"/>
      <c r="Z25" s="24"/>
    </row>
    <row r="26" spans="1:26" ht="18.75" customHeight="1">
      <c r="A26" s="145" t="s">
        <v>7</v>
      </c>
      <c r="B26" s="148" t="s">
        <v>168</v>
      </c>
      <c r="C26" s="5"/>
      <c r="D26" s="12"/>
      <c r="E26" s="10" t="s">
        <v>11</v>
      </c>
      <c r="F26" s="47"/>
      <c r="G26" s="52"/>
      <c r="H26" s="47"/>
      <c r="I26" s="52"/>
      <c r="J26" s="47"/>
      <c r="K26" s="52"/>
      <c r="L26" s="47"/>
      <c r="M26" s="52"/>
      <c r="N26" s="23"/>
      <c r="O26" s="24"/>
      <c r="P26" s="24"/>
      <c r="Q26" s="24"/>
      <c r="R26" s="24"/>
      <c r="S26" s="24"/>
      <c r="T26" s="24"/>
      <c r="U26" s="24"/>
      <c r="V26" s="24"/>
      <c r="W26" s="24"/>
      <c r="X26" s="24"/>
      <c r="Y26" s="24"/>
      <c r="Z26" s="24"/>
    </row>
    <row r="27" spans="1:26" ht="18.75" customHeight="1">
      <c r="A27" s="146" t="s">
        <v>50</v>
      </c>
      <c r="B27" s="39"/>
      <c r="C27" s="71"/>
      <c r="D27" s="72"/>
      <c r="E27" s="73"/>
      <c r="F27" s="94"/>
      <c r="G27" s="95"/>
      <c r="H27" s="94"/>
      <c r="I27" s="95"/>
      <c r="J27" s="94"/>
      <c r="K27" s="95"/>
      <c r="L27" s="94"/>
      <c r="M27" s="95"/>
      <c r="N27" s="23"/>
      <c r="O27" s="24"/>
      <c r="P27" s="24"/>
      <c r="Q27" s="24"/>
      <c r="R27" s="24"/>
      <c r="S27" s="24"/>
      <c r="T27" s="24"/>
      <c r="U27" s="24"/>
      <c r="V27" s="24"/>
      <c r="W27" s="24"/>
      <c r="X27" s="24"/>
      <c r="Y27" s="24"/>
      <c r="Z27" s="24"/>
    </row>
    <row r="28" spans="1:26" ht="18.75" customHeight="1">
      <c r="A28" s="147" t="s">
        <v>51</v>
      </c>
      <c r="B28" s="40"/>
      <c r="C28" s="71"/>
      <c r="D28" s="72"/>
      <c r="E28" s="73"/>
      <c r="F28" s="94"/>
      <c r="G28" s="95"/>
      <c r="H28" s="94"/>
      <c r="I28" s="95"/>
      <c r="J28" s="94"/>
      <c r="K28" s="95"/>
      <c r="L28" s="94"/>
      <c r="M28" s="95"/>
      <c r="N28" s="23"/>
      <c r="O28" s="24"/>
      <c r="P28" s="24"/>
      <c r="Q28" s="24"/>
      <c r="R28" s="24"/>
      <c r="S28" s="24"/>
      <c r="T28" s="24"/>
      <c r="U28" s="24"/>
      <c r="V28" s="24"/>
      <c r="W28" s="24"/>
      <c r="X28" s="24"/>
      <c r="Y28" s="24"/>
      <c r="Z28" s="24"/>
    </row>
    <row r="29" spans="1:26" ht="18.75">
      <c r="A29" s="137" t="s">
        <v>16</v>
      </c>
      <c r="B29" s="41"/>
      <c r="C29" s="41"/>
      <c r="D29" s="37"/>
      <c r="E29" s="37"/>
      <c r="F29" s="37"/>
      <c r="G29" s="37"/>
      <c r="H29" s="37"/>
      <c r="I29" s="37"/>
      <c r="J29" s="37"/>
      <c r="K29" s="37"/>
      <c r="L29" s="37"/>
      <c r="M29" s="37"/>
      <c r="N29" s="23"/>
      <c r="O29" s="24"/>
      <c r="P29" s="24"/>
      <c r="Q29" s="24"/>
      <c r="R29" s="24"/>
      <c r="S29" s="24"/>
      <c r="T29" s="24"/>
      <c r="U29" s="24"/>
      <c r="V29" s="24"/>
      <c r="W29" s="24"/>
      <c r="X29" s="24"/>
      <c r="Y29" s="24"/>
      <c r="Z29" s="24"/>
    </row>
    <row r="30" spans="1:26" ht="21.75" customHeight="1">
      <c r="A30" s="246" t="s">
        <v>90</v>
      </c>
      <c r="B30" s="229" t="s">
        <v>196</v>
      </c>
      <c r="C30" s="31" t="s">
        <v>22</v>
      </c>
      <c r="D30" s="10" t="s">
        <v>11</v>
      </c>
      <c r="E30" s="10" t="s">
        <v>11</v>
      </c>
      <c r="F30" s="47"/>
      <c r="G30" s="53"/>
      <c r="H30" s="47"/>
      <c r="I30" s="53"/>
      <c r="J30" s="47"/>
      <c r="K30" s="53"/>
      <c r="L30" s="47"/>
      <c r="M30" s="53"/>
      <c r="N30" s="23"/>
      <c r="O30" s="24"/>
      <c r="P30" s="24"/>
      <c r="Q30" s="24"/>
      <c r="R30" s="24"/>
      <c r="S30" s="24"/>
      <c r="T30" s="24"/>
      <c r="U30" s="24"/>
      <c r="V30" s="24"/>
      <c r="W30" s="24"/>
      <c r="X30" s="24"/>
      <c r="Y30" s="24"/>
      <c r="Z30" s="24"/>
    </row>
    <row r="31" spans="1:26" ht="17.25">
      <c r="A31" s="245" t="s">
        <v>136</v>
      </c>
      <c r="B31" s="228" t="s">
        <v>121</v>
      </c>
      <c r="C31" s="455" t="s">
        <v>22</v>
      </c>
      <c r="D31" s="400" t="s">
        <v>11</v>
      </c>
      <c r="E31" s="456"/>
      <c r="F31" s="414"/>
      <c r="G31" s="410"/>
      <c r="H31" s="414"/>
      <c r="I31" s="410"/>
      <c r="J31" s="414"/>
      <c r="K31" s="410"/>
      <c r="L31" s="414"/>
      <c r="M31" s="410"/>
      <c r="N31" s="23"/>
      <c r="O31" s="24"/>
      <c r="P31" s="24"/>
      <c r="Q31" s="24"/>
      <c r="R31" s="24"/>
      <c r="S31" s="24"/>
      <c r="T31" s="24"/>
      <c r="U31" s="24"/>
      <c r="V31" s="24"/>
      <c r="W31" s="24"/>
      <c r="X31" s="24"/>
      <c r="Y31" s="24"/>
      <c r="Z31" s="24"/>
    </row>
    <row r="32" spans="1:26" ht="18.75" customHeight="1">
      <c r="A32" s="150" t="s">
        <v>52</v>
      </c>
      <c r="B32" s="163"/>
      <c r="C32" s="455"/>
      <c r="D32" s="400"/>
      <c r="E32" s="456"/>
      <c r="F32" s="414"/>
      <c r="G32" s="410"/>
      <c r="H32" s="414"/>
      <c r="I32" s="410"/>
      <c r="J32" s="414"/>
      <c r="K32" s="410"/>
      <c r="L32" s="414"/>
      <c r="M32" s="410"/>
      <c r="N32" s="23"/>
      <c r="O32" s="24"/>
      <c r="P32" s="24"/>
      <c r="Q32" s="24"/>
      <c r="R32" s="24"/>
      <c r="S32" s="24"/>
      <c r="T32" s="24"/>
      <c r="U32" s="24"/>
      <c r="V32" s="24"/>
      <c r="W32" s="24"/>
      <c r="X32" s="24"/>
      <c r="Y32" s="24"/>
      <c r="Z32" s="24"/>
    </row>
    <row r="33" spans="1:26" ht="35.25" customHeight="1">
      <c r="A33" s="246" t="s">
        <v>87</v>
      </c>
      <c r="B33" s="143" t="s">
        <v>130</v>
      </c>
      <c r="C33" s="455" t="s">
        <v>22</v>
      </c>
      <c r="D33" s="400" t="s">
        <v>11</v>
      </c>
      <c r="E33" s="456"/>
      <c r="F33" s="414"/>
      <c r="G33" s="410"/>
      <c r="H33" s="414"/>
      <c r="I33" s="410"/>
      <c r="J33" s="414"/>
      <c r="K33" s="410"/>
      <c r="L33" s="414"/>
      <c r="M33" s="410"/>
      <c r="N33" s="23"/>
      <c r="O33" s="24"/>
      <c r="P33" s="24"/>
      <c r="Q33" s="24"/>
      <c r="R33" s="24"/>
      <c r="S33" s="24"/>
      <c r="T33" s="24"/>
      <c r="U33" s="24"/>
      <c r="V33" s="24"/>
      <c r="W33" s="24"/>
      <c r="X33" s="24"/>
      <c r="Y33" s="24"/>
      <c r="Z33" s="24"/>
    </row>
    <row r="34" spans="1:26" ht="18.75" customHeight="1">
      <c r="A34" s="151" t="s">
        <v>52</v>
      </c>
      <c r="B34" s="43"/>
      <c r="C34" s="455"/>
      <c r="D34" s="400"/>
      <c r="E34" s="456"/>
      <c r="F34" s="414"/>
      <c r="G34" s="410"/>
      <c r="H34" s="414"/>
      <c r="I34" s="410"/>
      <c r="J34" s="414"/>
      <c r="K34" s="410"/>
      <c r="L34" s="414"/>
      <c r="M34" s="410"/>
      <c r="N34" s="23"/>
      <c r="O34" s="24"/>
      <c r="P34" s="24"/>
      <c r="Q34" s="24"/>
      <c r="R34" s="24"/>
      <c r="S34" s="24"/>
      <c r="T34" s="24"/>
      <c r="U34" s="24"/>
      <c r="V34" s="24"/>
      <c r="W34" s="24"/>
      <c r="X34" s="24"/>
      <c r="Y34" s="24"/>
      <c r="Z34" s="24"/>
    </row>
    <row r="35" spans="1:26" ht="21" customHeight="1">
      <c r="A35" s="211" t="s">
        <v>189</v>
      </c>
      <c r="B35" s="231" t="s">
        <v>131</v>
      </c>
      <c r="C35" s="31"/>
      <c r="D35" s="10" t="s">
        <v>11</v>
      </c>
      <c r="E35" s="10"/>
      <c r="F35" s="47"/>
      <c r="G35" s="52"/>
      <c r="H35" s="47"/>
      <c r="I35" s="52"/>
      <c r="J35" s="47"/>
      <c r="K35" s="52"/>
      <c r="L35" s="47"/>
      <c r="M35" s="52"/>
      <c r="N35" s="23"/>
      <c r="O35" s="24"/>
      <c r="P35" s="24"/>
      <c r="Q35" s="24"/>
      <c r="R35" s="24"/>
      <c r="S35" s="24"/>
      <c r="T35" s="24"/>
      <c r="U35" s="24"/>
      <c r="V35" s="24"/>
      <c r="W35" s="24"/>
      <c r="X35" s="24"/>
      <c r="Y35" s="24"/>
      <c r="Z35" s="24"/>
    </row>
    <row r="36" spans="1:26" ht="23.1" customHeight="1">
      <c r="A36" s="246" t="s">
        <v>190</v>
      </c>
      <c r="B36" s="156" t="s">
        <v>132</v>
      </c>
      <c r="C36" s="31"/>
      <c r="D36" s="10" t="s">
        <v>11</v>
      </c>
      <c r="E36" s="11"/>
      <c r="F36" s="47"/>
      <c r="G36" s="48"/>
      <c r="H36" s="47"/>
      <c r="I36" s="48"/>
      <c r="J36" s="47"/>
      <c r="K36" s="48"/>
      <c r="L36" s="47"/>
      <c r="M36" s="48"/>
      <c r="N36" s="23"/>
      <c r="O36" s="24"/>
      <c r="P36" s="24"/>
      <c r="Q36" s="24"/>
      <c r="R36" s="24"/>
      <c r="S36" s="24"/>
      <c r="T36" s="24"/>
      <c r="U36" s="24"/>
      <c r="V36" s="24"/>
      <c r="W36" s="24"/>
      <c r="X36" s="24"/>
      <c r="Y36" s="24"/>
      <c r="Z36" s="24"/>
    </row>
    <row r="37" spans="1:26" ht="18.75" customHeight="1">
      <c r="A37" s="245" t="s">
        <v>169</v>
      </c>
      <c r="B37" s="230" t="s">
        <v>129</v>
      </c>
      <c r="C37" s="31"/>
      <c r="D37" s="10" t="s">
        <v>11</v>
      </c>
      <c r="E37" s="11"/>
      <c r="F37" s="47"/>
      <c r="G37" s="48"/>
      <c r="H37" s="47"/>
      <c r="I37" s="48"/>
      <c r="J37" s="47"/>
      <c r="K37" s="48"/>
      <c r="L37" s="47"/>
      <c r="M37" s="48"/>
      <c r="N37" s="23"/>
      <c r="O37" s="24"/>
      <c r="P37" s="24"/>
      <c r="Q37" s="24"/>
      <c r="R37" s="24"/>
      <c r="S37" s="24"/>
      <c r="T37" s="24"/>
      <c r="U37" s="24"/>
      <c r="V37" s="24"/>
      <c r="W37" s="24"/>
      <c r="X37" s="24"/>
      <c r="Y37" s="24"/>
      <c r="Z37" s="24"/>
    </row>
    <row r="38" spans="1:26" ht="30.75" customHeight="1">
      <c r="A38" s="246" t="s">
        <v>191</v>
      </c>
      <c r="B38" s="156" t="s">
        <v>134</v>
      </c>
      <c r="C38" s="31"/>
      <c r="D38" s="10" t="s">
        <v>11</v>
      </c>
      <c r="E38" s="11"/>
      <c r="F38" s="47"/>
      <c r="G38" s="48"/>
      <c r="H38" s="47"/>
      <c r="I38" s="48"/>
      <c r="J38" s="47"/>
      <c r="K38" s="54"/>
      <c r="L38" s="47"/>
      <c r="M38" s="48"/>
      <c r="N38" s="23"/>
      <c r="O38" s="24"/>
      <c r="P38" s="24"/>
      <c r="Q38" s="24"/>
      <c r="R38" s="24"/>
      <c r="S38" s="24"/>
      <c r="T38" s="24"/>
      <c r="U38" s="24"/>
      <c r="V38" s="24"/>
      <c r="W38" s="24"/>
      <c r="X38" s="24"/>
      <c r="Y38" s="24"/>
      <c r="Z38" s="24"/>
    </row>
    <row r="39" spans="1:26" ht="18.75" customHeight="1">
      <c r="A39" s="245" t="s">
        <v>192</v>
      </c>
      <c r="B39" s="230" t="s">
        <v>122</v>
      </c>
      <c r="C39" s="31"/>
      <c r="D39" s="10" t="s">
        <v>11</v>
      </c>
      <c r="E39" s="11"/>
      <c r="F39" s="47"/>
      <c r="G39" s="48"/>
      <c r="H39" s="47"/>
      <c r="I39" s="48"/>
      <c r="J39" s="47"/>
      <c r="K39" s="48"/>
      <c r="L39" s="47"/>
      <c r="M39" s="48"/>
      <c r="N39" s="23"/>
      <c r="O39" s="24"/>
      <c r="P39" s="24"/>
      <c r="Q39" s="24"/>
      <c r="R39" s="24"/>
      <c r="S39" s="24"/>
      <c r="T39" s="24"/>
      <c r="U39" s="24"/>
      <c r="V39" s="24"/>
      <c r="W39" s="24"/>
      <c r="X39" s="24"/>
      <c r="Y39" s="24"/>
      <c r="Z39" s="24"/>
    </row>
    <row r="40" spans="1:26" ht="24.95" customHeight="1">
      <c r="A40" s="246" t="s">
        <v>193</v>
      </c>
      <c r="B40" s="156" t="s">
        <v>123</v>
      </c>
      <c r="C40" s="123"/>
      <c r="D40" s="10" t="s">
        <v>11</v>
      </c>
      <c r="E40" s="124"/>
      <c r="F40" s="47"/>
      <c r="G40" s="52"/>
      <c r="H40" s="47"/>
      <c r="I40" s="52"/>
      <c r="J40" s="47"/>
      <c r="K40" s="52"/>
      <c r="L40" s="47"/>
      <c r="M40" s="52"/>
      <c r="N40" s="23"/>
      <c r="O40" s="24"/>
      <c r="P40" s="24"/>
      <c r="Q40" s="24"/>
      <c r="R40" s="24"/>
      <c r="S40" s="24"/>
      <c r="T40" s="24"/>
      <c r="U40" s="24"/>
      <c r="V40" s="24"/>
      <c r="W40" s="24"/>
      <c r="X40" s="24"/>
      <c r="Y40" s="24"/>
      <c r="Z40" s="24"/>
    </row>
    <row r="41" spans="1:26" ht="18.75" customHeight="1">
      <c r="A41" s="245" t="s">
        <v>198</v>
      </c>
      <c r="B41" s="230" t="s">
        <v>210</v>
      </c>
      <c r="C41" s="455"/>
      <c r="D41" s="400"/>
      <c r="E41" s="456"/>
      <c r="F41" s="414"/>
      <c r="G41" s="410"/>
      <c r="H41" s="414"/>
      <c r="I41" s="410"/>
      <c r="J41" s="414"/>
      <c r="K41" s="410"/>
      <c r="L41" s="414"/>
      <c r="M41" s="410"/>
      <c r="N41" s="23"/>
      <c r="O41" s="25"/>
      <c r="P41" s="24"/>
      <c r="Q41" s="24"/>
      <c r="R41" s="24"/>
      <c r="S41" s="24"/>
      <c r="T41" s="24"/>
      <c r="U41" s="24"/>
      <c r="V41" s="24"/>
      <c r="W41" s="24"/>
      <c r="X41" s="24"/>
      <c r="Y41" s="24"/>
      <c r="Z41" s="24"/>
    </row>
    <row r="42" spans="1:26" ht="18.75" customHeight="1">
      <c r="A42" s="155" t="s">
        <v>49</v>
      </c>
      <c r="B42" s="42"/>
      <c r="C42" s="455"/>
      <c r="D42" s="400"/>
      <c r="E42" s="456"/>
      <c r="F42" s="414"/>
      <c r="G42" s="410"/>
      <c r="H42" s="414"/>
      <c r="I42" s="410"/>
      <c r="J42" s="414"/>
      <c r="K42" s="410"/>
      <c r="L42" s="414"/>
      <c r="M42" s="410"/>
      <c r="N42" s="23"/>
      <c r="O42" s="25"/>
      <c r="P42" s="24"/>
      <c r="Q42" s="24"/>
      <c r="R42" s="24"/>
      <c r="S42" s="24"/>
      <c r="T42" s="24"/>
      <c r="U42" s="24"/>
      <c r="V42" s="24"/>
      <c r="W42" s="24"/>
      <c r="X42" s="24"/>
      <c r="Y42" s="24"/>
      <c r="Z42" s="24"/>
    </row>
    <row r="43" spans="1:26" ht="33" customHeight="1">
      <c r="A43" s="244" t="s">
        <v>104</v>
      </c>
      <c r="B43" s="229" t="s">
        <v>124</v>
      </c>
      <c r="C43" s="31" t="s">
        <v>22</v>
      </c>
      <c r="D43" s="10" t="s">
        <v>11</v>
      </c>
      <c r="E43" s="11"/>
      <c r="F43" s="47"/>
      <c r="G43" s="48"/>
      <c r="H43" s="47"/>
      <c r="I43" s="48"/>
      <c r="J43" s="47"/>
      <c r="K43" s="48"/>
      <c r="L43" s="47"/>
      <c r="M43" s="48"/>
      <c r="N43" s="23"/>
      <c r="O43" s="24"/>
      <c r="P43" s="24"/>
      <c r="Q43" s="24"/>
      <c r="R43" s="24"/>
      <c r="S43" s="24"/>
      <c r="T43" s="24"/>
      <c r="U43" s="24"/>
      <c r="V43" s="24"/>
      <c r="W43" s="24"/>
      <c r="X43" s="24"/>
      <c r="Y43" s="24"/>
      <c r="Z43" s="24"/>
    </row>
    <row r="44" spans="1:26" ht="18.75">
      <c r="A44" s="245" t="s">
        <v>96</v>
      </c>
      <c r="B44" s="232" t="s">
        <v>124</v>
      </c>
      <c r="C44" s="31" t="s">
        <v>22</v>
      </c>
      <c r="D44" s="10" t="s">
        <v>11</v>
      </c>
      <c r="E44" s="10" t="s">
        <v>11</v>
      </c>
      <c r="F44" s="47"/>
      <c r="G44" s="48"/>
      <c r="H44" s="47"/>
      <c r="I44" s="48"/>
      <c r="J44" s="47"/>
      <c r="K44" s="48"/>
      <c r="L44" s="47"/>
      <c r="M44" s="48"/>
      <c r="N44" s="23"/>
      <c r="O44" s="24"/>
      <c r="P44" s="24"/>
      <c r="Q44" s="24"/>
      <c r="R44" s="24"/>
      <c r="S44" s="24"/>
      <c r="T44" s="24"/>
      <c r="U44" s="24"/>
      <c r="V44" s="24"/>
      <c r="W44" s="24"/>
      <c r="X44" s="24"/>
      <c r="Y44" s="24"/>
      <c r="Z44" s="24"/>
    </row>
    <row r="45" spans="1:26" ht="32.25">
      <c r="A45" s="246" t="s">
        <v>194</v>
      </c>
      <c r="B45" s="233" t="s">
        <v>125</v>
      </c>
      <c r="C45" s="455" t="s">
        <v>22</v>
      </c>
      <c r="D45" s="400" t="s">
        <v>11</v>
      </c>
      <c r="E45" s="400" t="s">
        <v>11</v>
      </c>
      <c r="F45" s="393"/>
      <c r="G45" s="396"/>
      <c r="H45" s="393"/>
      <c r="I45" s="396"/>
      <c r="J45" s="393"/>
      <c r="K45" s="396"/>
      <c r="L45" s="393"/>
      <c r="M45" s="396"/>
      <c r="N45" s="23"/>
      <c r="O45" s="24"/>
      <c r="P45" s="24"/>
      <c r="Q45" s="24"/>
      <c r="R45" s="24"/>
      <c r="S45" s="24"/>
      <c r="T45" s="24"/>
      <c r="U45" s="24"/>
      <c r="V45" s="24"/>
      <c r="W45" s="24"/>
      <c r="X45" s="24"/>
      <c r="Y45" s="24"/>
      <c r="Z45" s="24"/>
    </row>
    <row r="46" spans="1:26" ht="18.75" customHeight="1">
      <c r="A46" s="157" t="s">
        <v>42</v>
      </c>
      <c r="B46" s="38"/>
      <c r="C46" s="455"/>
      <c r="D46" s="400"/>
      <c r="E46" s="400"/>
      <c r="F46" s="393"/>
      <c r="G46" s="396"/>
      <c r="H46" s="393"/>
      <c r="I46" s="396"/>
      <c r="J46" s="393"/>
      <c r="K46" s="396"/>
      <c r="L46" s="393"/>
      <c r="M46" s="396"/>
      <c r="N46" s="23"/>
      <c r="O46" s="24"/>
      <c r="P46" s="24"/>
      <c r="Q46" s="24"/>
      <c r="R46" s="24"/>
      <c r="S46" s="24"/>
      <c r="T46" s="24"/>
      <c r="U46" s="24"/>
      <c r="V46" s="24"/>
      <c r="W46" s="24"/>
      <c r="X46" s="24"/>
      <c r="Y46" s="24"/>
      <c r="Z46" s="24"/>
    </row>
    <row r="47" spans="1:26" ht="32.25">
      <c r="A47" s="245" t="s">
        <v>201</v>
      </c>
      <c r="B47" s="232" t="s">
        <v>197</v>
      </c>
      <c r="C47" s="455"/>
      <c r="D47" s="459"/>
      <c r="E47" s="400" t="s">
        <v>11</v>
      </c>
      <c r="F47" s="393"/>
      <c r="G47" s="394"/>
      <c r="H47" s="393"/>
      <c r="I47" s="394"/>
      <c r="J47" s="393"/>
      <c r="K47" s="394"/>
      <c r="L47" s="393"/>
      <c r="M47" s="394"/>
      <c r="N47" s="23"/>
      <c r="O47" s="24"/>
      <c r="P47" s="24"/>
      <c r="Q47" s="24"/>
      <c r="R47" s="24"/>
      <c r="S47" s="24"/>
      <c r="T47" s="24"/>
      <c r="U47" s="24"/>
      <c r="V47" s="24"/>
      <c r="W47" s="24"/>
      <c r="X47" s="24"/>
      <c r="Y47" s="24"/>
      <c r="Z47" s="24"/>
    </row>
    <row r="48" spans="1:26" ht="18.75" customHeight="1">
      <c r="A48" s="155" t="s">
        <v>200</v>
      </c>
      <c r="B48" s="216" t="s">
        <v>170</v>
      </c>
      <c r="C48" s="455"/>
      <c r="D48" s="459"/>
      <c r="E48" s="400"/>
      <c r="F48" s="393"/>
      <c r="G48" s="394"/>
      <c r="H48" s="393"/>
      <c r="I48" s="394"/>
      <c r="J48" s="393"/>
      <c r="K48" s="394"/>
      <c r="L48" s="393"/>
      <c r="M48" s="394"/>
      <c r="N48" s="23"/>
      <c r="O48" s="24"/>
      <c r="P48" s="24"/>
      <c r="Q48" s="24"/>
      <c r="R48" s="24"/>
      <c r="S48" s="24"/>
      <c r="T48" s="24"/>
      <c r="U48" s="24"/>
      <c r="V48" s="24"/>
      <c r="W48" s="24"/>
      <c r="X48" s="24"/>
      <c r="Y48" s="24"/>
      <c r="Z48" s="24"/>
    </row>
    <row r="49" spans="1:26" ht="38.25" customHeight="1">
      <c r="A49" s="247" t="s">
        <v>98</v>
      </c>
      <c r="B49" s="156" t="s">
        <v>171</v>
      </c>
      <c r="C49" s="31"/>
      <c r="D49" s="14"/>
      <c r="E49" s="10" t="s">
        <v>11</v>
      </c>
      <c r="F49" s="121"/>
      <c r="G49" s="122"/>
      <c r="H49" s="121"/>
      <c r="I49" s="122"/>
      <c r="J49" s="121"/>
      <c r="K49" s="122"/>
      <c r="L49" s="121"/>
      <c r="M49" s="122"/>
      <c r="N49" s="23"/>
      <c r="O49" s="24"/>
      <c r="P49" s="24"/>
      <c r="Q49" s="24"/>
      <c r="R49" s="24"/>
      <c r="S49" s="24"/>
      <c r="T49" s="24"/>
      <c r="U49" s="24"/>
      <c r="V49" s="24"/>
      <c r="W49" s="24"/>
      <c r="X49" s="24"/>
      <c r="Y49" s="24"/>
      <c r="Z49" s="24"/>
    </row>
    <row r="50" spans="1:26" ht="24.75" customHeight="1">
      <c r="A50" s="158" t="s">
        <v>40</v>
      </c>
      <c r="B50" s="234" t="s">
        <v>77</v>
      </c>
      <c r="C50" s="31"/>
      <c r="D50" s="14"/>
      <c r="E50" s="10" t="s">
        <v>11</v>
      </c>
      <c r="F50" s="222"/>
      <c r="G50" s="122"/>
      <c r="H50" s="222"/>
      <c r="I50" s="122"/>
      <c r="J50" s="222"/>
      <c r="K50" s="122"/>
      <c r="L50" s="222"/>
      <c r="M50" s="122"/>
      <c r="N50" s="23"/>
      <c r="O50" s="24"/>
      <c r="P50" s="24"/>
      <c r="Q50" s="24"/>
      <c r="R50" s="24"/>
      <c r="S50" s="24"/>
      <c r="T50" s="24"/>
      <c r="U50" s="24"/>
      <c r="V50" s="24"/>
      <c r="W50" s="24"/>
      <c r="X50" s="24"/>
      <c r="Y50" s="24"/>
      <c r="Z50" s="24"/>
    </row>
    <row r="51" spans="1:26" ht="32.25">
      <c r="A51" s="246" t="s">
        <v>199</v>
      </c>
      <c r="B51" s="463" t="s">
        <v>126</v>
      </c>
      <c r="C51" s="402"/>
      <c r="D51" s="403"/>
      <c r="E51" s="400" t="s">
        <v>11</v>
      </c>
      <c r="F51" s="393"/>
      <c r="G51" s="415"/>
      <c r="H51" s="393"/>
      <c r="I51" s="396"/>
      <c r="J51" s="393"/>
      <c r="K51" s="396"/>
      <c r="L51" s="393"/>
      <c r="M51" s="396"/>
      <c r="N51" s="23"/>
      <c r="O51" s="24"/>
      <c r="P51" s="24"/>
      <c r="Q51" s="24"/>
      <c r="R51" s="24"/>
      <c r="S51" s="24"/>
      <c r="T51" s="24"/>
      <c r="U51" s="24"/>
      <c r="V51" s="24"/>
      <c r="W51" s="24"/>
      <c r="X51" s="24"/>
      <c r="Y51" s="24"/>
      <c r="Z51" s="24"/>
    </row>
    <row r="52" spans="1:26" ht="18.75" customHeight="1">
      <c r="A52" s="157" t="s">
        <v>202</v>
      </c>
      <c r="B52" s="464"/>
      <c r="C52" s="402"/>
      <c r="D52" s="403"/>
      <c r="E52" s="400"/>
      <c r="F52" s="393"/>
      <c r="G52" s="415"/>
      <c r="H52" s="393"/>
      <c r="I52" s="396"/>
      <c r="J52" s="393"/>
      <c r="K52" s="396"/>
      <c r="L52" s="393"/>
      <c r="M52" s="396"/>
      <c r="N52" s="23"/>
      <c r="O52" s="24"/>
      <c r="P52" s="24"/>
      <c r="Q52" s="24"/>
      <c r="R52" s="24"/>
      <c r="S52" s="24"/>
      <c r="T52" s="24"/>
      <c r="U52" s="24"/>
      <c r="V52" s="24"/>
      <c r="W52" s="24"/>
      <c r="X52" s="24"/>
      <c r="Y52" s="24"/>
      <c r="Z52" s="24"/>
    </row>
    <row r="53" spans="1:26" ht="50.25" customHeight="1">
      <c r="A53" s="245" t="s">
        <v>100</v>
      </c>
      <c r="B53" s="461" t="s">
        <v>127</v>
      </c>
      <c r="C53" s="392"/>
      <c r="D53" s="398"/>
      <c r="E53" s="400" t="s">
        <v>11</v>
      </c>
      <c r="F53" s="393"/>
      <c r="G53" s="396"/>
      <c r="H53" s="393"/>
      <c r="I53" s="396"/>
      <c r="J53" s="393"/>
      <c r="K53" s="396"/>
      <c r="L53" s="393"/>
      <c r="M53" s="396"/>
      <c r="N53" s="23"/>
      <c r="O53" s="24"/>
      <c r="P53" s="24"/>
      <c r="Q53" s="24"/>
      <c r="R53" s="24"/>
      <c r="S53" s="24"/>
      <c r="T53" s="24"/>
      <c r="U53" s="24"/>
      <c r="V53" s="24"/>
      <c r="W53" s="24"/>
      <c r="X53" s="24"/>
      <c r="Y53" s="24"/>
      <c r="Z53" s="24"/>
    </row>
    <row r="54" spans="1:26" ht="18.75" customHeight="1">
      <c r="A54" s="155" t="s">
        <v>101</v>
      </c>
      <c r="B54" s="466"/>
      <c r="C54" s="392"/>
      <c r="D54" s="398"/>
      <c r="E54" s="400"/>
      <c r="F54" s="393"/>
      <c r="G54" s="396"/>
      <c r="H54" s="393"/>
      <c r="I54" s="396"/>
      <c r="J54" s="393"/>
      <c r="K54" s="396"/>
      <c r="L54" s="393"/>
      <c r="M54" s="396"/>
      <c r="N54" s="23"/>
      <c r="O54" s="24"/>
      <c r="P54" s="24"/>
      <c r="Q54" s="24"/>
      <c r="R54" s="24"/>
      <c r="S54" s="24"/>
      <c r="T54" s="24"/>
      <c r="U54" s="24"/>
      <c r="V54" s="24"/>
      <c r="W54" s="24"/>
      <c r="X54" s="24"/>
      <c r="Y54" s="24"/>
      <c r="Z54" s="24"/>
    </row>
    <row r="55" spans="1:26" ht="18" customHeight="1">
      <c r="A55" s="155" t="s">
        <v>203</v>
      </c>
      <c r="B55" s="466"/>
      <c r="C55" s="397"/>
      <c r="D55" s="399"/>
      <c r="E55" s="401"/>
      <c r="F55" s="411"/>
      <c r="G55" s="412"/>
      <c r="H55" s="411"/>
      <c r="I55" s="412"/>
      <c r="J55" s="411"/>
      <c r="K55" s="412"/>
      <c r="L55" s="411"/>
      <c r="M55" s="412"/>
      <c r="N55" s="23"/>
      <c r="O55" s="24"/>
      <c r="P55" s="24"/>
      <c r="Q55" s="24"/>
      <c r="R55" s="24"/>
      <c r="S55" s="24"/>
      <c r="T55" s="24"/>
      <c r="U55" s="24"/>
      <c r="V55" s="24"/>
      <c r="W55" s="24"/>
      <c r="X55" s="24"/>
      <c r="Y55" s="24"/>
      <c r="Z55" s="24"/>
    </row>
    <row r="56" spans="1:26" ht="18.75" customHeight="1">
      <c r="A56" s="247" t="s">
        <v>207</v>
      </c>
      <c r="B56" s="463" t="s">
        <v>208</v>
      </c>
      <c r="C56" s="392"/>
      <c r="D56" s="398"/>
      <c r="E56" s="400" t="s">
        <v>11</v>
      </c>
      <c r="F56" s="457"/>
      <c r="G56" s="458"/>
      <c r="H56" s="457"/>
      <c r="I56" s="458"/>
      <c r="J56" s="457"/>
      <c r="K56" s="458"/>
      <c r="L56" s="457"/>
      <c r="M56" s="458"/>
      <c r="N56" s="23"/>
      <c r="O56" s="24"/>
      <c r="P56" s="24"/>
      <c r="Q56" s="24"/>
      <c r="R56" s="24"/>
      <c r="S56" s="24"/>
      <c r="T56" s="24"/>
      <c r="U56" s="24"/>
      <c r="V56" s="24"/>
      <c r="W56" s="24"/>
      <c r="X56" s="24"/>
      <c r="Y56" s="24"/>
      <c r="Z56" s="24"/>
    </row>
    <row r="57" spans="1:26" ht="18.75" customHeight="1">
      <c r="A57" s="157" t="s">
        <v>102</v>
      </c>
      <c r="B57" s="463"/>
      <c r="C57" s="392"/>
      <c r="D57" s="398"/>
      <c r="E57" s="400"/>
      <c r="F57" s="411"/>
      <c r="G57" s="412"/>
      <c r="H57" s="411"/>
      <c r="I57" s="412"/>
      <c r="J57" s="411"/>
      <c r="K57" s="412"/>
      <c r="L57" s="411"/>
      <c r="M57" s="412"/>
      <c r="N57" s="23"/>
      <c r="O57" s="24"/>
      <c r="P57" s="24"/>
      <c r="Q57" s="24"/>
      <c r="R57" s="24"/>
      <c r="S57" s="24"/>
      <c r="T57" s="24"/>
      <c r="U57" s="24"/>
      <c r="V57" s="24"/>
      <c r="W57" s="24"/>
      <c r="X57" s="24"/>
      <c r="Y57" s="24"/>
      <c r="Z57" s="24"/>
    </row>
    <row r="58" spans="1:26" ht="18.75" customHeight="1">
      <c r="A58" s="157" t="s">
        <v>103</v>
      </c>
      <c r="B58" s="465"/>
      <c r="C58" s="397"/>
      <c r="D58" s="399"/>
      <c r="E58" s="401"/>
      <c r="F58" s="411"/>
      <c r="G58" s="405"/>
      <c r="H58" s="413"/>
      <c r="I58" s="405"/>
      <c r="J58" s="413"/>
      <c r="K58" s="405"/>
      <c r="L58" s="413"/>
      <c r="M58" s="405"/>
      <c r="N58" s="23"/>
      <c r="O58" s="24"/>
      <c r="P58" s="24"/>
      <c r="Q58" s="24"/>
      <c r="R58" s="24"/>
      <c r="S58" s="24"/>
      <c r="T58" s="24"/>
      <c r="U58" s="24"/>
      <c r="V58" s="24"/>
      <c r="W58" s="24"/>
      <c r="X58" s="24"/>
      <c r="Y58" s="24"/>
      <c r="Z58" s="24"/>
    </row>
    <row r="59" spans="1:26" ht="35.25" customHeight="1">
      <c r="A59" s="137" t="s">
        <v>17</v>
      </c>
      <c r="B59" s="218"/>
      <c r="C59" s="41"/>
      <c r="D59" s="37"/>
      <c r="E59" s="37"/>
      <c r="F59" s="243"/>
      <c r="G59" s="37"/>
      <c r="H59" s="37"/>
      <c r="I59" s="37"/>
      <c r="J59" s="37"/>
      <c r="K59" s="37"/>
      <c r="L59" s="37"/>
      <c r="M59" s="37"/>
      <c r="N59" s="23"/>
      <c r="O59" s="24"/>
      <c r="P59" s="24"/>
      <c r="Q59" s="24"/>
      <c r="R59" s="24"/>
      <c r="S59" s="24"/>
      <c r="T59" s="24"/>
      <c r="U59" s="24"/>
      <c r="V59" s="24"/>
      <c r="W59" s="24"/>
      <c r="X59" s="24"/>
      <c r="Y59" s="24"/>
      <c r="Z59" s="24"/>
    </row>
    <row r="60" spans="1:26" ht="18.75" customHeight="1">
      <c r="A60" s="246" t="s">
        <v>38</v>
      </c>
      <c r="B60" s="233" t="s">
        <v>205</v>
      </c>
      <c r="C60" s="29" t="s">
        <v>22</v>
      </c>
      <c r="D60" s="13" t="s">
        <v>11</v>
      </c>
      <c r="E60" s="13" t="s">
        <v>11</v>
      </c>
      <c r="F60" s="47"/>
      <c r="G60" s="242" t="s">
        <v>220</v>
      </c>
      <c r="H60" s="47"/>
      <c r="I60" s="242" t="s">
        <v>220</v>
      </c>
      <c r="J60" s="7"/>
      <c r="K60" s="242" t="s">
        <v>220</v>
      </c>
      <c r="L60" s="7"/>
      <c r="M60" s="242" t="s">
        <v>220</v>
      </c>
      <c r="N60" s="23"/>
      <c r="O60" s="24"/>
      <c r="P60" s="24"/>
      <c r="Q60" s="24"/>
      <c r="R60" s="24"/>
      <c r="S60" s="24"/>
      <c r="T60" s="24"/>
      <c r="U60" s="24"/>
      <c r="V60" s="24"/>
      <c r="W60" s="24"/>
      <c r="X60" s="24"/>
      <c r="Y60" s="24"/>
      <c r="Z60" s="24"/>
    </row>
    <row r="61" spans="1:26" ht="38.25" customHeight="1">
      <c r="A61" s="158" t="s">
        <v>74</v>
      </c>
      <c r="B61" s="234" t="s">
        <v>218</v>
      </c>
      <c r="C61" s="31"/>
      <c r="D61" s="10"/>
      <c r="E61" s="10" t="s">
        <v>11</v>
      </c>
      <c r="F61" s="47"/>
      <c r="G61" s="47" t="s">
        <v>220</v>
      </c>
      <c r="H61" s="47"/>
      <c r="I61" s="47" t="s">
        <v>220</v>
      </c>
      <c r="J61" s="7"/>
      <c r="K61" s="47" t="s">
        <v>220</v>
      </c>
      <c r="L61" s="7"/>
      <c r="M61" s="47" t="s">
        <v>220</v>
      </c>
      <c r="N61" s="23"/>
      <c r="O61" s="24"/>
      <c r="P61" s="24"/>
      <c r="Q61" s="24"/>
      <c r="R61" s="24"/>
      <c r="S61" s="24"/>
      <c r="T61" s="24"/>
      <c r="U61" s="24"/>
      <c r="V61" s="24"/>
      <c r="W61" s="24"/>
      <c r="X61" s="24"/>
      <c r="Y61" s="24"/>
      <c r="Z61" s="24"/>
    </row>
    <row r="62" spans="1:26" ht="36.75" customHeight="1">
      <c r="A62" s="246" t="s">
        <v>75</v>
      </c>
      <c r="B62" s="156" t="s">
        <v>219</v>
      </c>
      <c r="C62" s="31"/>
      <c r="D62" s="10"/>
      <c r="E62" s="10" t="s">
        <v>11</v>
      </c>
      <c r="F62" s="47"/>
      <c r="G62" s="47" t="s">
        <v>220</v>
      </c>
      <c r="H62" s="47"/>
      <c r="I62" s="47" t="s">
        <v>220</v>
      </c>
      <c r="J62" s="47"/>
      <c r="K62" s="47" t="s">
        <v>220</v>
      </c>
      <c r="L62" s="47"/>
      <c r="M62" s="47" t="s">
        <v>220</v>
      </c>
      <c r="N62" s="23"/>
      <c r="O62" s="24"/>
      <c r="P62" s="24"/>
      <c r="Q62" s="24"/>
      <c r="R62" s="24"/>
      <c r="S62" s="24"/>
      <c r="T62" s="24"/>
      <c r="U62" s="24"/>
      <c r="V62" s="24"/>
      <c r="W62" s="24"/>
      <c r="X62" s="24"/>
      <c r="Y62" s="24"/>
      <c r="Z62" s="24"/>
    </row>
    <row r="63" spans="1:26" ht="30">
      <c r="A63" s="39" t="s">
        <v>30</v>
      </c>
      <c r="B63" s="39"/>
      <c r="C63" s="74"/>
      <c r="D63" s="75"/>
      <c r="E63" s="75"/>
      <c r="F63" s="75"/>
      <c r="G63" s="75"/>
      <c r="H63" s="75"/>
      <c r="I63" s="75"/>
      <c r="J63" s="75"/>
      <c r="K63" s="75"/>
      <c r="L63" s="75"/>
      <c r="M63" s="75"/>
      <c r="N63" s="23"/>
      <c r="O63" s="24"/>
      <c r="P63" s="24"/>
      <c r="Q63" s="24"/>
      <c r="R63" s="24"/>
      <c r="S63" s="24"/>
      <c r="T63" s="24"/>
      <c r="U63" s="24"/>
      <c r="V63" s="24"/>
      <c r="W63" s="24"/>
      <c r="X63" s="24"/>
      <c r="Y63" s="24"/>
      <c r="Z63" s="24"/>
    </row>
    <row r="64" spans="1:26" ht="18.75" customHeight="1">
      <c r="A64" s="246" t="s">
        <v>39</v>
      </c>
      <c r="B64" s="156" t="s">
        <v>63</v>
      </c>
      <c r="C64" s="31" t="s">
        <v>22</v>
      </c>
      <c r="D64" s="10" t="s">
        <v>11</v>
      </c>
      <c r="E64" s="10" t="s">
        <v>11</v>
      </c>
      <c r="F64" s="7"/>
      <c r="G64" s="48"/>
      <c r="H64" s="47"/>
      <c r="I64" s="48"/>
      <c r="J64" s="47"/>
      <c r="K64" s="48"/>
      <c r="L64" s="47"/>
      <c r="M64" s="48"/>
      <c r="N64" s="23"/>
      <c r="O64" s="24"/>
      <c r="P64" s="24"/>
      <c r="Q64" s="24"/>
      <c r="R64" s="24"/>
      <c r="S64" s="24"/>
      <c r="T64" s="24"/>
      <c r="U64" s="24"/>
      <c r="V64" s="24"/>
      <c r="W64" s="24"/>
      <c r="X64" s="24"/>
      <c r="Y64" s="24"/>
      <c r="Z64" s="24"/>
    </row>
    <row r="65" spans="1:26" ht="23.25" customHeight="1">
      <c r="A65" s="153" t="s">
        <v>105</v>
      </c>
      <c r="B65" s="230" t="s">
        <v>33</v>
      </c>
      <c r="C65" s="31" t="s">
        <v>22</v>
      </c>
      <c r="D65" s="10" t="s">
        <v>11</v>
      </c>
      <c r="E65" s="10" t="s">
        <v>11</v>
      </c>
      <c r="F65" s="7"/>
      <c r="G65" s="48"/>
      <c r="H65" s="47"/>
      <c r="I65" s="48"/>
      <c r="J65" s="47"/>
      <c r="K65" s="48"/>
      <c r="L65" s="47"/>
      <c r="M65" s="48"/>
      <c r="N65" s="23"/>
      <c r="O65" s="24"/>
      <c r="P65" s="24"/>
      <c r="Q65" s="24"/>
      <c r="R65" s="24"/>
      <c r="S65" s="24"/>
      <c r="T65" s="24"/>
      <c r="U65" s="24"/>
      <c r="V65" s="24"/>
      <c r="W65" s="24"/>
      <c r="X65" s="24"/>
      <c r="Y65" s="24"/>
      <c r="Z65" s="24"/>
    </row>
    <row r="66" spans="1:26" ht="21" customHeight="1">
      <c r="A66" s="247" t="s">
        <v>106</v>
      </c>
      <c r="B66" s="156" t="s">
        <v>61</v>
      </c>
      <c r="C66" s="31" t="s">
        <v>22</v>
      </c>
      <c r="D66" s="10" t="s">
        <v>11</v>
      </c>
      <c r="E66" s="10" t="s">
        <v>11</v>
      </c>
      <c r="F66" s="7"/>
      <c r="G66" s="48"/>
      <c r="H66" s="47"/>
      <c r="I66" s="48"/>
      <c r="J66" s="47"/>
      <c r="K66" s="48"/>
      <c r="L66" s="47"/>
      <c r="M66" s="48"/>
      <c r="N66" s="23"/>
      <c r="O66" s="24"/>
      <c r="P66" s="24"/>
      <c r="Q66" s="24"/>
      <c r="R66" s="24"/>
      <c r="S66" s="24"/>
      <c r="T66" s="24"/>
      <c r="U66" s="24"/>
      <c r="V66" s="24"/>
      <c r="W66" s="24"/>
      <c r="X66" s="24"/>
      <c r="Y66" s="24"/>
      <c r="Z66" s="24"/>
    </row>
    <row r="67" spans="1:26" ht="22.5" customHeight="1">
      <c r="A67" s="152" t="s">
        <v>107</v>
      </c>
      <c r="B67" s="236" t="s">
        <v>32</v>
      </c>
      <c r="C67" s="31" t="s">
        <v>22</v>
      </c>
      <c r="D67" s="10" t="s">
        <v>11</v>
      </c>
      <c r="E67" s="10" t="s">
        <v>11</v>
      </c>
      <c r="F67" s="7"/>
      <c r="G67" s="48"/>
      <c r="H67" s="47"/>
      <c r="I67" s="48"/>
      <c r="J67" s="47"/>
      <c r="K67" s="48"/>
      <c r="L67" s="47"/>
      <c r="M67" s="48"/>
      <c r="N67" s="23"/>
      <c r="O67" s="24"/>
      <c r="P67" s="24"/>
      <c r="Q67" s="24"/>
      <c r="R67" s="24"/>
      <c r="S67" s="24"/>
      <c r="T67" s="24"/>
      <c r="U67" s="24"/>
      <c r="V67" s="24"/>
      <c r="W67" s="24"/>
      <c r="X67" s="24"/>
      <c r="Y67" s="24"/>
      <c r="Z67" s="24"/>
    </row>
    <row r="68" spans="1:26" ht="18.75" customHeight="1">
      <c r="A68" s="246" t="s">
        <v>108</v>
      </c>
      <c r="B68" s="156" t="s">
        <v>64</v>
      </c>
      <c r="C68" s="31"/>
      <c r="D68" s="10" t="s">
        <v>11</v>
      </c>
      <c r="E68" s="10" t="s">
        <v>11</v>
      </c>
      <c r="F68" s="7"/>
      <c r="G68" s="48"/>
      <c r="H68" s="47"/>
      <c r="I68" s="48"/>
      <c r="J68" s="47"/>
      <c r="K68" s="48"/>
      <c r="L68" s="47"/>
      <c r="M68" s="48"/>
      <c r="N68" s="23"/>
      <c r="O68" s="24"/>
      <c r="P68" s="24"/>
      <c r="Q68" s="24"/>
      <c r="R68" s="24"/>
      <c r="S68" s="24"/>
      <c r="T68" s="24"/>
      <c r="U68" s="24"/>
      <c r="V68" s="24"/>
      <c r="W68" s="24"/>
      <c r="X68" s="24"/>
      <c r="Y68" s="24"/>
      <c r="Z68" s="24"/>
    </row>
    <row r="69" spans="1:26" ht="18.75" customHeight="1">
      <c r="A69" s="152" t="s">
        <v>212</v>
      </c>
      <c r="B69" s="236" t="s">
        <v>211</v>
      </c>
      <c r="C69" s="31"/>
      <c r="D69" s="10" t="s">
        <v>11</v>
      </c>
      <c r="E69" s="10" t="s">
        <v>11</v>
      </c>
      <c r="F69" s="7"/>
      <c r="G69" s="48"/>
      <c r="H69" s="47"/>
      <c r="I69" s="48"/>
      <c r="J69" s="47"/>
      <c r="K69" s="48"/>
      <c r="L69" s="47"/>
      <c r="M69" s="48"/>
      <c r="N69" s="23"/>
      <c r="O69" s="24"/>
      <c r="P69" s="24"/>
      <c r="Q69" s="24"/>
      <c r="R69" s="24"/>
      <c r="S69" s="24"/>
      <c r="T69" s="24"/>
      <c r="U69" s="24"/>
      <c r="V69" s="24"/>
      <c r="W69" s="24"/>
      <c r="X69" s="24"/>
      <c r="Y69" s="24"/>
      <c r="Z69" s="24"/>
    </row>
    <row r="70" spans="1:26" s="8" customFormat="1" ht="18.75" customHeight="1">
      <c r="A70" s="158" t="s">
        <v>213</v>
      </c>
      <c r="B70" s="234" t="s">
        <v>66</v>
      </c>
      <c r="C70" s="28"/>
      <c r="D70" s="13" t="s">
        <v>11</v>
      </c>
      <c r="E70" s="13" t="s">
        <v>11</v>
      </c>
      <c r="F70" s="56"/>
      <c r="G70" s="57"/>
      <c r="H70" s="58"/>
      <c r="I70" s="57"/>
      <c r="J70" s="58"/>
      <c r="K70" s="57"/>
      <c r="L70" s="58"/>
      <c r="M70" s="57"/>
      <c r="N70" s="26"/>
      <c r="O70" s="27"/>
      <c r="P70" s="27"/>
      <c r="Q70" s="27"/>
      <c r="R70" s="27"/>
      <c r="S70" s="27"/>
      <c r="T70" s="27"/>
      <c r="U70" s="27"/>
      <c r="V70" s="27"/>
      <c r="W70" s="27"/>
      <c r="X70" s="27"/>
      <c r="Y70" s="27"/>
      <c r="Z70" s="27"/>
    </row>
    <row r="71" spans="1:26" ht="18" customHeight="1">
      <c r="A71" s="247" t="s">
        <v>214</v>
      </c>
      <c r="B71" s="156" t="s">
        <v>76</v>
      </c>
      <c r="C71" s="31"/>
      <c r="D71" s="10" t="s">
        <v>11</v>
      </c>
      <c r="E71" s="10" t="s">
        <v>11</v>
      </c>
      <c r="F71" s="7"/>
      <c r="G71" s="48"/>
      <c r="H71" s="47"/>
      <c r="I71" s="48"/>
      <c r="J71" s="47"/>
      <c r="K71" s="48"/>
      <c r="L71" s="47"/>
      <c r="M71" s="48"/>
      <c r="N71" s="23"/>
      <c r="O71" s="24"/>
      <c r="P71" s="24"/>
      <c r="Q71" s="24"/>
      <c r="R71" s="24"/>
      <c r="S71" s="24"/>
      <c r="T71" s="24"/>
      <c r="U71" s="24"/>
      <c r="V71" s="24"/>
      <c r="W71" s="24"/>
      <c r="X71" s="24"/>
      <c r="Y71" s="24"/>
      <c r="Z71" s="24"/>
    </row>
    <row r="72" spans="1:26" ht="18.75">
      <c r="A72" s="247" t="s">
        <v>112</v>
      </c>
      <c r="B72" s="156" t="s">
        <v>36</v>
      </c>
      <c r="C72" s="31"/>
      <c r="D72" s="10" t="s">
        <v>11</v>
      </c>
      <c r="E72" s="10" t="s">
        <v>11</v>
      </c>
      <c r="F72" s="7"/>
      <c r="G72" s="48"/>
      <c r="H72" s="47"/>
      <c r="I72" s="48"/>
      <c r="J72" s="47"/>
      <c r="K72" s="48"/>
      <c r="L72" s="47"/>
      <c r="M72" s="48"/>
      <c r="N72" s="23"/>
      <c r="O72" s="24"/>
      <c r="P72" s="24"/>
      <c r="Q72" s="24"/>
      <c r="R72" s="24"/>
      <c r="S72" s="24"/>
      <c r="T72" s="24"/>
      <c r="U72" s="24"/>
      <c r="V72" s="24"/>
      <c r="W72" s="24"/>
      <c r="X72" s="24"/>
      <c r="Y72" s="24"/>
      <c r="Z72" s="24"/>
    </row>
    <row r="73" spans="1:26" ht="18" customHeight="1">
      <c r="A73" s="152" t="s">
        <v>113</v>
      </c>
      <c r="B73" s="236" t="s">
        <v>62</v>
      </c>
      <c r="C73" s="31" t="s">
        <v>22</v>
      </c>
      <c r="D73" s="10" t="s">
        <v>11</v>
      </c>
      <c r="E73" s="10" t="s">
        <v>11</v>
      </c>
      <c r="F73" s="7"/>
      <c r="G73" s="48"/>
      <c r="H73" s="47"/>
      <c r="I73" s="48"/>
      <c r="J73" s="47"/>
      <c r="K73" s="48"/>
      <c r="L73" s="47"/>
      <c r="M73" s="48"/>
      <c r="N73" s="23"/>
      <c r="O73" s="24"/>
      <c r="P73" s="24"/>
      <c r="Q73" s="24"/>
      <c r="R73" s="24"/>
      <c r="S73" s="24"/>
      <c r="T73" s="24"/>
      <c r="U73" s="24"/>
      <c r="V73" s="24"/>
      <c r="W73" s="24"/>
      <c r="X73" s="24"/>
      <c r="Y73" s="24"/>
      <c r="Z73" s="24"/>
    </row>
    <row r="74" spans="1:26" ht="27" customHeight="1">
      <c r="A74" s="247" t="s">
        <v>114</v>
      </c>
      <c r="B74" s="156" t="s">
        <v>65</v>
      </c>
      <c r="C74" s="31"/>
      <c r="D74" s="10" t="s">
        <v>11</v>
      </c>
      <c r="E74" s="10" t="s">
        <v>11</v>
      </c>
      <c r="F74" s="7"/>
      <c r="G74" s="48"/>
      <c r="H74" s="47"/>
      <c r="I74" s="48"/>
      <c r="J74" s="47"/>
      <c r="K74" s="48"/>
      <c r="L74" s="47"/>
      <c r="M74" s="48"/>
      <c r="N74" s="23"/>
      <c r="O74" s="24"/>
      <c r="P74" s="24"/>
      <c r="Q74" s="24"/>
      <c r="R74" s="24"/>
      <c r="S74" s="24"/>
      <c r="T74" s="24"/>
      <c r="U74" s="24"/>
      <c r="V74" s="24"/>
      <c r="W74" s="24"/>
      <c r="X74" s="24"/>
      <c r="Y74" s="24"/>
      <c r="Z74" s="24"/>
    </row>
    <row r="75" spans="1:26" ht="40.5" customHeight="1">
      <c r="A75" s="245" t="s">
        <v>204</v>
      </c>
      <c r="B75" s="230" t="s">
        <v>215</v>
      </c>
      <c r="C75" s="30"/>
      <c r="D75" s="14"/>
      <c r="E75" s="10" t="s">
        <v>11</v>
      </c>
      <c r="F75" s="395"/>
      <c r="G75" s="396"/>
      <c r="H75" s="393"/>
      <c r="I75" s="396"/>
      <c r="J75" s="393"/>
      <c r="K75" s="396"/>
      <c r="L75" s="393"/>
      <c r="M75" s="396"/>
      <c r="N75" s="23"/>
      <c r="O75" s="24"/>
      <c r="P75" s="24"/>
      <c r="Q75" s="24"/>
      <c r="R75" s="24"/>
      <c r="S75" s="24"/>
      <c r="T75" s="24"/>
      <c r="U75" s="24"/>
      <c r="V75" s="24"/>
      <c r="W75" s="24"/>
      <c r="X75" s="24"/>
      <c r="Y75" s="24"/>
      <c r="Z75" s="24"/>
    </row>
    <row r="76" spans="1:26" ht="15.75" customHeight="1">
      <c r="A76" s="390" t="s">
        <v>200</v>
      </c>
      <c r="B76" s="236"/>
      <c r="C76" s="30"/>
      <c r="D76" s="14"/>
      <c r="E76" s="10"/>
      <c r="F76" s="395"/>
      <c r="G76" s="396"/>
      <c r="H76" s="393"/>
      <c r="I76" s="396"/>
      <c r="J76" s="393"/>
      <c r="K76" s="396"/>
      <c r="L76" s="393"/>
      <c r="M76" s="396"/>
      <c r="N76" s="23"/>
      <c r="O76" s="24"/>
      <c r="P76" s="24"/>
      <c r="Q76" s="24"/>
      <c r="R76" s="24"/>
      <c r="S76" s="24"/>
      <c r="T76" s="24"/>
      <c r="U76" s="24"/>
      <c r="V76" s="24"/>
      <c r="W76" s="24"/>
      <c r="X76" s="24"/>
      <c r="Y76" s="24"/>
      <c r="Z76" s="24"/>
    </row>
    <row r="77" spans="1:26" ht="35.25" customHeight="1">
      <c r="A77" s="246" t="s">
        <v>116</v>
      </c>
      <c r="B77" s="156" t="s">
        <v>88</v>
      </c>
      <c r="C77" s="31"/>
      <c r="D77" s="14"/>
      <c r="E77" s="10" t="s">
        <v>11</v>
      </c>
      <c r="F77" s="119"/>
      <c r="G77" s="120"/>
      <c r="H77" s="121"/>
      <c r="I77" s="120"/>
      <c r="J77" s="121"/>
      <c r="K77" s="120"/>
      <c r="L77" s="121"/>
      <c r="M77" s="120"/>
      <c r="N77" s="23"/>
      <c r="O77" s="24"/>
      <c r="P77" s="24"/>
      <c r="Q77" s="24"/>
      <c r="R77" s="24"/>
      <c r="S77" s="24"/>
      <c r="T77" s="24"/>
      <c r="U77" s="24"/>
      <c r="V77" s="24"/>
      <c r="W77" s="24"/>
      <c r="X77" s="24"/>
      <c r="Y77" s="24"/>
      <c r="Z77" s="24"/>
    </row>
    <row r="78" spans="1:26" ht="21.95" customHeight="1">
      <c r="A78" s="162" t="s">
        <v>117</v>
      </c>
      <c r="B78" s="237" t="s">
        <v>77</v>
      </c>
      <c r="C78" s="31"/>
      <c r="D78" s="14"/>
      <c r="E78" s="10"/>
      <c r="F78" s="223"/>
      <c r="G78" s="120"/>
      <c r="H78" s="222"/>
      <c r="I78" s="120"/>
      <c r="J78" s="222"/>
      <c r="K78" s="120"/>
      <c r="L78" s="222"/>
      <c r="M78" s="120"/>
      <c r="N78" s="23"/>
      <c r="O78" s="24"/>
      <c r="P78" s="24"/>
      <c r="Q78" s="24"/>
      <c r="R78" s="24"/>
      <c r="S78" s="24"/>
      <c r="T78" s="24"/>
      <c r="U78" s="24"/>
      <c r="V78" s="24"/>
      <c r="W78" s="24"/>
      <c r="X78" s="24"/>
      <c r="Y78" s="24"/>
      <c r="Z78" s="24"/>
    </row>
    <row r="79" spans="1:26" ht="36.75" customHeight="1">
      <c r="A79" s="246" t="s">
        <v>86</v>
      </c>
      <c r="B79" s="460" t="s">
        <v>126</v>
      </c>
      <c r="C79" s="392"/>
      <c r="D79" s="398"/>
      <c r="E79" s="400" t="s">
        <v>11</v>
      </c>
      <c r="F79" s="395"/>
      <c r="G79" s="396"/>
      <c r="H79" s="393"/>
      <c r="I79" s="396"/>
      <c r="J79" s="393"/>
      <c r="K79" s="396"/>
      <c r="L79" s="393"/>
      <c r="M79" s="396"/>
      <c r="N79" s="23"/>
      <c r="O79" s="24"/>
      <c r="P79" s="24"/>
      <c r="Q79" s="24"/>
      <c r="R79" s="24"/>
      <c r="S79" s="24"/>
      <c r="T79" s="24"/>
      <c r="U79" s="24"/>
      <c r="V79" s="24"/>
      <c r="W79" s="24"/>
      <c r="X79" s="24"/>
      <c r="Y79" s="24"/>
      <c r="Z79" s="24"/>
    </row>
    <row r="80" spans="1:26">
      <c r="A80" s="157" t="s">
        <v>202</v>
      </c>
      <c r="B80" s="460"/>
      <c r="C80" s="392"/>
      <c r="D80" s="398"/>
      <c r="E80" s="400"/>
      <c r="F80" s="395"/>
      <c r="G80" s="396"/>
      <c r="H80" s="393"/>
      <c r="I80" s="396"/>
      <c r="J80" s="393"/>
      <c r="K80" s="396"/>
      <c r="L80" s="393"/>
      <c r="M80" s="396"/>
      <c r="N80" s="23"/>
      <c r="O80" s="24"/>
      <c r="P80" s="24"/>
      <c r="Q80" s="24"/>
      <c r="R80" s="24"/>
      <c r="S80" s="24"/>
      <c r="T80" s="24"/>
      <c r="U80" s="24"/>
      <c r="V80" s="24"/>
      <c r="W80" s="24"/>
      <c r="X80" s="24"/>
      <c r="Y80" s="24"/>
      <c r="Z80" s="24"/>
    </row>
    <row r="81" spans="1:26" ht="52.5" customHeight="1">
      <c r="A81" s="245" t="s">
        <v>118</v>
      </c>
      <c r="B81" s="461" t="s">
        <v>127</v>
      </c>
      <c r="C81" s="392"/>
      <c r="D81" s="398"/>
      <c r="E81" s="400" t="s">
        <v>11</v>
      </c>
      <c r="F81" s="395"/>
      <c r="G81" s="396"/>
      <c r="H81" s="393"/>
      <c r="I81" s="396"/>
      <c r="J81" s="393"/>
      <c r="K81" s="396"/>
      <c r="L81" s="393"/>
      <c r="M81" s="396"/>
      <c r="N81" s="23"/>
      <c r="O81" s="24"/>
      <c r="P81" s="24"/>
      <c r="Q81" s="24"/>
      <c r="R81" s="24"/>
      <c r="S81" s="24"/>
      <c r="T81" s="24"/>
      <c r="U81" s="24"/>
      <c r="V81" s="24"/>
      <c r="W81" s="24"/>
      <c r="X81" s="24"/>
      <c r="Y81" s="24"/>
      <c r="Z81" s="24"/>
    </row>
    <row r="82" spans="1:26" ht="18.75" customHeight="1">
      <c r="A82" s="155" t="s">
        <v>101</v>
      </c>
      <c r="B82" s="461"/>
      <c r="C82" s="392"/>
      <c r="D82" s="398"/>
      <c r="E82" s="400"/>
      <c r="F82" s="395"/>
      <c r="G82" s="396"/>
      <c r="H82" s="393"/>
      <c r="I82" s="396"/>
      <c r="J82" s="393"/>
      <c r="K82" s="396"/>
      <c r="L82" s="393"/>
      <c r="M82" s="396"/>
      <c r="N82" s="23"/>
      <c r="O82" s="24"/>
      <c r="P82" s="24"/>
      <c r="Q82" s="24"/>
      <c r="R82" s="24"/>
      <c r="S82" s="24"/>
      <c r="T82" s="24"/>
      <c r="U82" s="24"/>
      <c r="V82" s="24"/>
      <c r="W82" s="24"/>
      <c r="X82" s="24"/>
      <c r="Y82" s="24"/>
      <c r="Z82" s="24"/>
    </row>
    <row r="83" spans="1:26" ht="21" customHeight="1">
      <c r="A83" s="155" t="s">
        <v>203</v>
      </c>
      <c r="B83" s="462"/>
      <c r="C83" s="408"/>
      <c r="D83" s="407"/>
      <c r="E83" s="406"/>
      <c r="F83" s="404"/>
      <c r="G83" s="405"/>
      <c r="H83" s="413"/>
      <c r="I83" s="405"/>
      <c r="J83" s="413"/>
      <c r="K83" s="405"/>
      <c r="L83" s="413"/>
      <c r="M83" s="405"/>
      <c r="N83" s="23"/>
      <c r="O83" s="24"/>
      <c r="P83" s="24"/>
      <c r="Q83" s="24"/>
      <c r="R83" s="24"/>
      <c r="S83" s="24"/>
      <c r="T83" s="24"/>
      <c r="U83" s="24"/>
      <c r="V83" s="24"/>
      <c r="W83" s="24"/>
      <c r="X83" s="24"/>
      <c r="Y83" s="24"/>
      <c r="Z83" s="24"/>
    </row>
    <row r="84" spans="1:26" ht="35.25" customHeight="1">
      <c r="A84" s="388" t="s">
        <v>18</v>
      </c>
      <c r="B84" s="218"/>
      <c r="C84" s="41"/>
      <c r="D84" s="37"/>
      <c r="E84" s="37"/>
      <c r="F84" s="240"/>
      <c r="G84" s="37"/>
      <c r="H84" s="37"/>
      <c r="I84" s="37"/>
      <c r="J84" s="37"/>
      <c r="K84" s="37"/>
      <c r="L84" s="37"/>
      <c r="M84" s="37"/>
      <c r="N84" s="23"/>
      <c r="O84" s="167"/>
      <c r="P84" s="167"/>
      <c r="Q84" s="24"/>
      <c r="R84" s="24"/>
      <c r="S84" s="24"/>
      <c r="T84" s="24"/>
      <c r="U84" s="24"/>
      <c r="V84" s="24"/>
      <c r="W84" s="24"/>
      <c r="X84" s="24"/>
      <c r="Y84" s="24"/>
      <c r="Z84" s="24"/>
    </row>
    <row r="85" spans="1:26" ht="18.75" customHeight="1">
      <c r="A85" s="246" t="s">
        <v>85</v>
      </c>
      <c r="B85" s="148" t="s">
        <v>206</v>
      </c>
      <c r="C85" s="29" t="s">
        <v>22</v>
      </c>
      <c r="D85" s="13" t="s">
        <v>11</v>
      </c>
      <c r="E85" s="13" t="s">
        <v>11</v>
      </c>
      <c r="F85" s="7"/>
      <c r="G85" s="242" t="s">
        <v>220</v>
      </c>
      <c r="H85" s="7"/>
      <c r="I85" s="242" t="s">
        <v>220</v>
      </c>
      <c r="J85" s="7"/>
      <c r="K85" s="242" t="s">
        <v>220</v>
      </c>
      <c r="L85" s="7"/>
      <c r="M85" s="242" t="s">
        <v>220</v>
      </c>
      <c r="N85" s="23"/>
      <c r="O85" s="167"/>
      <c r="P85" s="167"/>
      <c r="Q85" s="24"/>
      <c r="R85" s="24"/>
      <c r="S85" s="24"/>
      <c r="T85" s="24"/>
      <c r="U85" s="24"/>
      <c r="V85" s="24"/>
      <c r="W85" s="24"/>
      <c r="X85" s="24"/>
      <c r="Y85" s="24"/>
      <c r="Z85" s="24"/>
    </row>
    <row r="86" spans="1:26" ht="36.75" customHeight="1">
      <c r="A86" s="158" t="s">
        <v>80</v>
      </c>
      <c r="B86" s="158" t="s">
        <v>218</v>
      </c>
      <c r="C86" s="31"/>
      <c r="D86" s="10"/>
      <c r="E86" s="10" t="s">
        <v>11</v>
      </c>
      <c r="F86" s="7"/>
      <c r="G86" s="47" t="s">
        <v>220</v>
      </c>
      <c r="H86" s="7"/>
      <c r="I86" s="47" t="s">
        <v>220</v>
      </c>
      <c r="J86" s="7"/>
      <c r="K86" s="242" t="s">
        <v>220</v>
      </c>
      <c r="L86" s="7"/>
      <c r="M86" s="242" t="s">
        <v>220</v>
      </c>
      <c r="N86" s="23"/>
      <c r="O86" s="167"/>
      <c r="P86" s="167"/>
      <c r="Q86" s="24"/>
      <c r="R86" s="24"/>
      <c r="S86" s="24"/>
      <c r="T86" s="24"/>
      <c r="U86" s="24"/>
      <c r="V86" s="24"/>
      <c r="W86" s="24"/>
      <c r="X86" s="24"/>
      <c r="Y86" s="24"/>
      <c r="Z86" s="24"/>
    </row>
    <row r="87" spans="1:26" ht="35.25" customHeight="1">
      <c r="A87" s="246" t="s">
        <v>81</v>
      </c>
      <c r="B87" s="148" t="s">
        <v>219</v>
      </c>
      <c r="C87" s="31"/>
      <c r="D87" s="10"/>
      <c r="E87" s="10" t="s">
        <v>11</v>
      </c>
      <c r="F87" s="47"/>
      <c r="G87" s="47" t="s">
        <v>220</v>
      </c>
      <c r="H87" s="47"/>
      <c r="I87" s="47" t="s">
        <v>220</v>
      </c>
      <c r="J87" s="47"/>
      <c r="K87" s="242" t="s">
        <v>220</v>
      </c>
      <c r="L87" s="47"/>
      <c r="M87" s="242" t="s">
        <v>220</v>
      </c>
      <c r="N87" s="220"/>
      <c r="O87" s="167"/>
      <c r="P87" s="167"/>
      <c r="Q87" s="24"/>
      <c r="R87" s="24"/>
      <c r="S87" s="24"/>
      <c r="T87" s="24"/>
      <c r="U87" s="24"/>
      <c r="V87" s="24"/>
      <c r="W87" s="24"/>
      <c r="X87" s="24"/>
      <c r="Y87" s="24"/>
      <c r="Z87" s="24"/>
    </row>
    <row r="88" spans="1:26" ht="30">
      <c r="A88" s="39" t="s">
        <v>35</v>
      </c>
      <c r="B88" s="238"/>
      <c r="C88" s="74"/>
      <c r="D88" s="75"/>
      <c r="E88" s="75"/>
      <c r="F88" s="75"/>
      <c r="G88" s="75"/>
      <c r="H88" s="75"/>
      <c r="I88" s="75"/>
      <c r="J88" s="75"/>
      <c r="K88" s="75"/>
      <c r="L88" s="75"/>
      <c r="M88" s="75"/>
      <c r="N88" s="23"/>
      <c r="O88" s="24"/>
      <c r="P88" s="24"/>
      <c r="Q88" s="24"/>
      <c r="R88" s="24"/>
      <c r="S88" s="24"/>
      <c r="T88" s="24"/>
      <c r="U88" s="24"/>
      <c r="V88" s="24"/>
      <c r="W88" s="24"/>
      <c r="X88" s="24"/>
      <c r="Y88" s="24"/>
      <c r="Z88" s="24"/>
    </row>
    <row r="89" spans="1:26" ht="18.75" customHeight="1">
      <c r="A89" s="246" t="s">
        <v>39</v>
      </c>
      <c r="B89" s="148" t="s">
        <v>63</v>
      </c>
      <c r="C89" s="31" t="s">
        <v>22</v>
      </c>
      <c r="D89" s="10" t="s">
        <v>11</v>
      </c>
      <c r="E89" s="10" t="s">
        <v>11</v>
      </c>
      <c r="F89" s="7"/>
      <c r="G89" s="48"/>
      <c r="H89" s="47"/>
      <c r="I89" s="48"/>
      <c r="J89" s="47"/>
      <c r="K89" s="48"/>
      <c r="L89" s="47"/>
      <c r="M89" s="48"/>
      <c r="N89" s="23"/>
      <c r="O89" s="24"/>
      <c r="P89" s="24"/>
      <c r="Q89" s="24"/>
      <c r="R89" s="24"/>
      <c r="S89" s="24"/>
      <c r="T89" s="24"/>
      <c r="U89" s="24"/>
      <c r="V89" s="24"/>
      <c r="W89" s="24"/>
      <c r="X89" s="24"/>
      <c r="Y89" s="24"/>
      <c r="Z89" s="24"/>
    </row>
    <row r="90" spans="1:26" ht="20.100000000000001" customHeight="1">
      <c r="A90" s="153" t="s">
        <v>105</v>
      </c>
      <c r="B90" s="149" t="s">
        <v>205</v>
      </c>
      <c r="C90" s="31" t="s">
        <v>22</v>
      </c>
      <c r="D90" s="10" t="s">
        <v>11</v>
      </c>
      <c r="E90" s="10" t="s">
        <v>11</v>
      </c>
      <c r="F90" s="7"/>
      <c r="G90" s="48"/>
      <c r="H90" s="47"/>
      <c r="I90" s="48"/>
      <c r="J90" s="47"/>
      <c r="K90" s="48"/>
      <c r="L90" s="47"/>
      <c r="M90" s="48"/>
      <c r="N90" s="23"/>
      <c r="O90" s="24"/>
      <c r="P90" s="24"/>
      <c r="Q90" s="24"/>
      <c r="R90" s="24"/>
      <c r="S90" s="24"/>
      <c r="T90" s="24"/>
      <c r="U90" s="24"/>
      <c r="V90" s="24"/>
      <c r="W90" s="24"/>
      <c r="X90" s="24"/>
      <c r="Y90" s="24"/>
      <c r="Z90" s="24"/>
    </row>
    <row r="91" spans="1:26" ht="21" customHeight="1">
      <c r="A91" s="247" t="s">
        <v>106</v>
      </c>
      <c r="B91" s="148" t="s">
        <v>119</v>
      </c>
      <c r="C91" s="31" t="s">
        <v>22</v>
      </c>
      <c r="D91" s="10" t="s">
        <v>11</v>
      </c>
      <c r="E91" s="10" t="s">
        <v>11</v>
      </c>
      <c r="F91" s="7"/>
      <c r="G91" s="48"/>
      <c r="H91" s="47"/>
      <c r="I91" s="48"/>
      <c r="J91" s="47"/>
      <c r="K91" s="48"/>
      <c r="L91" s="47"/>
      <c r="M91" s="48"/>
      <c r="N91" s="23"/>
      <c r="O91" s="24"/>
      <c r="P91" s="24"/>
      <c r="Q91" s="24"/>
      <c r="R91" s="24"/>
      <c r="S91" s="24"/>
      <c r="T91" s="24"/>
      <c r="U91" s="24"/>
      <c r="V91" s="24"/>
      <c r="W91" s="24"/>
      <c r="X91" s="24"/>
      <c r="Y91" s="24"/>
      <c r="Z91" s="24"/>
    </row>
    <row r="92" spans="1:26" ht="24" customHeight="1">
      <c r="A92" s="152" t="s">
        <v>107</v>
      </c>
      <c r="B92" s="211" t="s">
        <v>32</v>
      </c>
      <c r="C92" s="31" t="s">
        <v>22</v>
      </c>
      <c r="D92" s="10" t="s">
        <v>11</v>
      </c>
      <c r="E92" s="10" t="s">
        <v>11</v>
      </c>
      <c r="F92" s="7"/>
      <c r="G92" s="48"/>
      <c r="H92" s="47"/>
      <c r="I92" s="48"/>
      <c r="J92" s="47"/>
      <c r="K92" s="48"/>
      <c r="L92" s="47"/>
      <c r="M92" s="48"/>
      <c r="N92" s="23"/>
      <c r="O92" s="24"/>
      <c r="P92" s="24"/>
      <c r="Q92" s="24"/>
      <c r="R92" s="24"/>
      <c r="S92" s="24"/>
      <c r="T92" s="24"/>
      <c r="U92" s="24"/>
      <c r="V92" s="24"/>
      <c r="W92" s="24"/>
      <c r="X92" s="24"/>
      <c r="Y92" s="24"/>
      <c r="Z92" s="24"/>
    </row>
    <row r="93" spans="1:26" ht="22.5" customHeight="1">
      <c r="A93" s="246" t="s">
        <v>108</v>
      </c>
      <c r="B93" s="148" t="s">
        <v>64</v>
      </c>
      <c r="C93" s="31"/>
      <c r="D93" s="10" t="s">
        <v>11</v>
      </c>
      <c r="E93" s="10" t="s">
        <v>11</v>
      </c>
      <c r="F93" s="7"/>
      <c r="G93" s="48"/>
      <c r="H93" s="47"/>
      <c r="I93" s="48"/>
      <c r="J93" s="47"/>
      <c r="K93" s="48"/>
      <c r="L93" s="47"/>
      <c r="M93" s="48"/>
      <c r="N93" s="23"/>
      <c r="O93" s="24"/>
      <c r="P93" s="24"/>
      <c r="Q93" s="24"/>
      <c r="R93" s="24"/>
      <c r="S93" s="24"/>
      <c r="T93" s="24"/>
      <c r="U93" s="24"/>
      <c r="V93" s="24"/>
      <c r="W93" s="24"/>
      <c r="X93" s="24"/>
      <c r="Y93" s="24"/>
      <c r="Z93" s="24"/>
    </row>
    <row r="94" spans="1:26" ht="18.75" customHeight="1">
      <c r="A94" s="152" t="s">
        <v>212</v>
      </c>
      <c r="B94" s="211" t="s">
        <v>211</v>
      </c>
      <c r="C94" s="31"/>
      <c r="D94" s="10" t="s">
        <v>11</v>
      </c>
      <c r="E94" s="10" t="s">
        <v>11</v>
      </c>
      <c r="F94" s="7"/>
      <c r="G94" s="48"/>
      <c r="H94" s="47"/>
      <c r="I94" s="48"/>
      <c r="J94" s="47"/>
      <c r="K94" s="48"/>
      <c r="L94" s="47"/>
      <c r="M94" s="48"/>
      <c r="N94" s="23"/>
      <c r="O94" s="24"/>
      <c r="P94" s="24"/>
      <c r="Q94" s="24"/>
      <c r="R94" s="24"/>
      <c r="S94" s="24"/>
      <c r="T94" s="24"/>
      <c r="U94" s="24"/>
      <c r="V94" s="24"/>
      <c r="W94" s="24"/>
      <c r="X94" s="24"/>
      <c r="Y94" s="24"/>
      <c r="Z94" s="24"/>
    </row>
    <row r="95" spans="1:26" s="8" customFormat="1" ht="18.75" customHeight="1">
      <c r="A95" s="391" t="s">
        <v>213</v>
      </c>
      <c r="B95" s="158" t="s">
        <v>217</v>
      </c>
      <c r="C95" s="28"/>
      <c r="D95" s="13" t="s">
        <v>11</v>
      </c>
      <c r="E95" s="13" t="s">
        <v>11</v>
      </c>
      <c r="F95" s="56"/>
      <c r="G95" s="57"/>
      <c r="H95" s="58"/>
      <c r="I95" s="57"/>
      <c r="J95" s="58"/>
      <c r="K95" s="57"/>
      <c r="L95" s="58"/>
      <c r="M95" s="57"/>
      <c r="N95" s="26"/>
      <c r="O95" s="27"/>
      <c r="P95" s="27"/>
      <c r="Q95" s="27"/>
      <c r="R95" s="27"/>
      <c r="S95" s="27"/>
      <c r="T95" s="27"/>
      <c r="U95" s="27"/>
      <c r="V95" s="27"/>
      <c r="W95" s="27"/>
      <c r="X95" s="27"/>
      <c r="Y95" s="27"/>
      <c r="Z95" s="27"/>
    </row>
    <row r="96" spans="1:26" ht="18" customHeight="1">
      <c r="A96" s="153" t="s">
        <v>214</v>
      </c>
      <c r="B96" s="148" t="s">
        <v>76</v>
      </c>
      <c r="C96" s="31"/>
      <c r="D96" s="10" t="s">
        <v>11</v>
      </c>
      <c r="E96" s="10" t="s">
        <v>11</v>
      </c>
      <c r="F96" s="7"/>
      <c r="G96" s="48"/>
      <c r="H96" s="47"/>
      <c r="I96" s="48"/>
      <c r="J96" s="47"/>
      <c r="K96" s="48"/>
      <c r="L96" s="47"/>
      <c r="M96" s="48"/>
      <c r="N96" s="23"/>
      <c r="O96" s="24"/>
      <c r="P96" s="24"/>
      <c r="Q96" s="24"/>
      <c r="R96" s="24"/>
      <c r="S96" s="24"/>
      <c r="T96" s="24"/>
      <c r="U96" s="24"/>
      <c r="V96" s="24"/>
      <c r="W96" s="24"/>
      <c r="X96" s="24"/>
      <c r="Y96" s="24"/>
      <c r="Z96" s="24"/>
    </row>
    <row r="97" spans="1:26" ht="18.75">
      <c r="A97" s="247" t="s">
        <v>112</v>
      </c>
      <c r="B97" s="148" t="s">
        <v>36</v>
      </c>
      <c r="C97" s="31"/>
      <c r="D97" s="10" t="s">
        <v>11</v>
      </c>
      <c r="E97" s="10" t="s">
        <v>11</v>
      </c>
      <c r="F97" s="7"/>
      <c r="G97" s="48"/>
      <c r="H97" s="47"/>
      <c r="I97" s="48"/>
      <c r="J97" s="47"/>
      <c r="K97" s="48"/>
      <c r="L97" s="47"/>
      <c r="M97" s="48"/>
      <c r="N97" s="23"/>
      <c r="O97" s="24"/>
      <c r="P97" s="24"/>
      <c r="Q97" s="24"/>
      <c r="R97" s="24"/>
      <c r="S97" s="24"/>
      <c r="T97" s="24"/>
      <c r="U97" s="24"/>
      <c r="V97" s="24"/>
      <c r="W97" s="24"/>
      <c r="X97" s="24"/>
      <c r="Y97" s="24"/>
      <c r="Z97" s="24"/>
    </row>
    <row r="98" spans="1:26" ht="25.5" customHeight="1">
      <c r="A98" s="152" t="s">
        <v>113</v>
      </c>
      <c r="B98" s="211" t="s">
        <v>62</v>
      </c>
      <c r="C98" s="31" t="s">
        <v>22</v>
      </c>
      <c r="D98" s="10" t="s">
        <v>11</v>
      </c>
      <c r="E98" s="10" t="s">
        <v>11</v>
      </c>
      <c r="F98" s="7"/>
      <c r="G98" s="48"/>
      <c r="H98" s="47"/>
      <c r="I98" s="48"/>
      <c r="J98" s="47"/>
      <c r="K98" s="48"/>
      <c r="L98" s="47"/>
      <c r="M98" s="48"/>
      <c r="N98" s="23"/>
      <c r="O98" s="24"/>
      <c r="P98" s="24"/>
      <c r="Q98" s="24"/>
      <c r="R98" s="24"/>
      <c r="S98" s="24"/>
      <c r="T98" s="24"/>
      <c r="U98" s="24"/>
      <c r="V98" s="24"/>
      <c r="W98" s="24"/>
      <c r="X98" s="24"/>
      <c r="Y98" s="24"/>
      <c r="Z98" s="24"/>
    </row>
    <row r="99" spans="1:26" ht="23.25" customHeight="1">
      <c r="A99" s="247" t="s">
        <v>114</v>
      </c>
      <c r="B99" s="148" t="s">
        <v>65</v>
      </c>
      <c r="C99" s="31"/>
      <c r="D99" s="10" t="s">
        <v>11</v>
      </c>
      <c r="E99" s="10" t="s">
        <v>11</v>
      </c>
      <c r="F99" s="7"/>
      <c r="G99" s="48"/>
      <c r="H99" s="47"/>
      <c r="I99" s="48"/>
      <c r="J99" s="47"/>
      <c r="K99" s="48"/>
      <c r="L99" s="47"/>
      <c r="M99" s="48"/>
      <c r="N99" s="23"/>
      <c r="O99" s="24"/>
      <c r="P99" s="24"/>
      <c r="Q99" s="24"/>
      <c r="R99" s="24"/>
      <c r="S99" s="24"/>
      <c r="T99" s="24"/>
      <c r="U99" s="24"/>
      <c r="V99" s="24"/>
      <c r="W99" s="24"/>
      <c r="X99" s="24"/>
      <c r="Y99" s="24"/>
      <c r="Z99" s="24"/>
    </row>
    <row r="100" spans="1:26" ht="40.5" customHeight="1">
      <c r="A100" s="245" t="s">
        <v>195</v>
      </c>
      <c r="B100" s="149" t="s">
        <v>215</v>
      </c>
      <c r="C100" s="30"/>
      <c r="D100" s="14"/>
      <c r="E100" s="10" t="s">
        <v>11</v>
      </c>
      <c r="F100" s="395"/>
      <c r="G100" s="396"/>
      <c r="H100" s="393"/>
      <c r="I100" s="396"/>
      <c r="J100" s="393"/>
      <c r="K100" s="396"/>
      <c r="L100" s="393"/>
      <c r="M100" s="396"/>
      <c r="N100" s="23"/>
      <c r="O100" s="24"/>
      <c r="P100" s="24"/>
      <c r="Q100" s="24"/>
      <c r="R100" s="24"/>
      <c r="S100" s="24"/>
      <c r="T100" s="24"/>
      <c r="U100" s="24"/>
      <c r="V100" s="24"/>
      <c r="W100" s="24"/>
      <c r="X100" s="24"/>
      <c r="Y100" s="24"/>
      <c r="Z100" s="24"/>
    </row>
    <row r="101" spans="1:26" ht="21.75" customHeight="1">
      <c r="A101" s="390" t="s">
        <v>48</v>
      </c>
      <c r="B101" s="211"/>
      <c r="C101" s="30"/>
      <c r="D101" s="14"/>
      <c r="E101" s="10"/>
      <c r="F101" s="395"/>
      <c r="G101" s="396"/>
      <c r="H101" s="393"/>
      <c r="I101" s="396"/>
      <c r="J101" s="393"/>
      <c r="K101" s="396"/>
      <c r="L101" s="393"/>
      <c r="M101" s="396"/>
      <c r="N101" s="23"/>
      <c r="O101" s="24"/>
      <c r="P101" s="24"/>
      <c r="Q101" s="24"/>
      <c r="R101" s="24"/>
      <c r="S101" s="24"/>
      <c r="T101" s="24"/>
      <c r="U101" s="24"/>
      <c r="V101" s="24"/>
      <c r="W101" s="24"/>
      <c r="X101" s="24"/>
      <c r="Y101" s="24"/>
      <c r="Z101" s="24"/>
    </row>
    <row r="102" spans="1:26" ht="40.5" customHeight="1">
      <c r="A102" s="246" t="s">
        <v>116</v>
      </c>
      <c r="B102" s="148" t="s">
        <v>88</v>
      </c>
      <c r="C102" s="31"/>
      <c r="D102" s="14"/>
      <c r="E102" s="10" t="s">
        <v>11</v>
      </c>
      <c r="F102" s="119"/>
      <c r="G102" s="120"/>
      <c r="H102" s="121"/>
      <c r="I102" s="120"/>
      <c r="J102" s="121"/>
      <c r="K102" s="120"/>
      <c r="L102" s="121"/>
      <c r="M102" s="120"/>
      <c r="N102" s="23"/>
      <c r="O102" s="24"/>
      <c r="P102" s="24"/>
      <c r="Q102" s="24"/>
      <c r="R102" s="24"/>
      <c r="S102" s="24"/>
      <c r="T102" s="24"/>
      <c r="U102" s="24"/>
      <c r="V102" s="24"/>
      <c r="W102" s="24"/>
      <c r="X102" s="24"/>
      <c r="Y102" s="24"/>
      <c r="Z102" s="24"/>
    </row>
    <row r="103" spans="1:26" ht="23.25" customHeight="1">
      <c r="A103" s="162" t="s">
        <v>117</v>
      </c>
      <c r="B103" s="162" t="s">
        <v>77</v>
      </c>
      <c r="C103" s="31"/>
      <c r="D103" s="14"/>
      <c r="E103" s="10"/>
      <c r="F103" s="223"/>
      <c r="G103" s="120"/>
      <c r="H103" s="222"/>
      <c r="I103" s="120"/>
      <c r="J103" s="222"/>
      <c r="K103" s="120"/>
      <c r="L103" s="222"/>
      <c r="M103" s="120"/>
      <c r="N103" s="23"/>
      <c r="O103" s="24"/>
      <c r="P103" s="24"/>
      <c r="Q103" s="24"/>
      <c r="R103" s="24"/>
      <c r="S103" s="24"/>
      <c r="T103" s="24"/>
      <c r="U103" s="24"/>
      <c r="V103" s="24"/>
      <c r="W103" s="24"/>
      <c r="X103" s="24"/>
      <c r="Y103" s="24"/>
      <c r="Z103" s="24"/>
    </row>
    <row r="104" spans="1:26" ht="38.1" customHeight="1">
      <c r="A104" s="246" t="s">
        <v>86</v>
      </c>
      <c r="B104" s="463" t="s">
        <v>126</v>
      </c>
      <c r="C104" s="392"/>
      <c r="D104" s="398"/>
      <c r="E104" s="400" t="s">
        <v>11</v>
      </c>
      <c r="F104" s="395"/>
      <c r="G104" s="396"/>
      <c r="H104" s="393"/>
      <c r="I104" s="396"/>
      <c r="J104" s="393"/>
      <c r="K104" s="396"/>
      <c r="L104" s="393"/>
      <c r="M104" s="396"/>
      <c r="N104" s="23"/>
      <c r="O104" s="24"/>
      <c r="P104" s="24"/>
      <c r="Q104" s="24"/>
      <c r="R104" s="24"/>
      <c r="S104" s="24"/>
      <c r="T104" s="24"/>
      <c r="U104" s="24"/>
      <c r="V104" s="24"/>
      <c r="W104" s="24"/>
      <c r="X104" s="24"/>
      <c r="Y104" s="24"/>
      <c r="Z104" s="24"/>
    </row>
    <row r="105" spans="1:26">
      <c r="A105" s="157" t="s">
        <v>78</v>
      </c>
      <c r="B105" s="463"/>
      <c r="C105" s="392"/>
      <c r="D105" s="398"/>
      <c r="E105" s="400"/>
      <c r="F105" s="395"/>
      <c r="G105" s="396"/>
      <c r="H105" s="393"/>
      <c r="I105" s="396"/>
      <c r="J105" s="393"/>
      <c r="K105" s="396"/>
      <c r="L105" s="393"/>
      <c r="M105" s="396"/>
      <c r="N105" s="23"/>
      <c r="O105" s="24"/>
      <c r="P105" s="24"/>
      <c r="Q105" s="24"/>
      <c r="R105" s="24"/>
      <c r="S105" s="24"/>
      <c r="T105" s="24"/>
      <c r="U105" s="24"/>
      <c r="V105" s="24"/>
      <c r="W105" s="24"/>
      <c r="X105" s="24"/>
      <c r="Y105" s="24"/>
      <c r="Z105" s="24"/>
    </row>
    <row r="106" spans="1:26" ht="54.75" customHeight="1">
      <c r="A106" s="245" t="s">
        <v>118</v>
      </c>
      <c r="B106" s="149" t="s">
        <v>127</v>
      </c>
      <c r="C106" s="31"/>
      <c r="D106" s="14"/>
      <c r="E106" s="10"/>
      <c r="F106" s="395"/>
      <c r="G106" s="396"/>
      <c r="H106" s="393"/>
      <c r="I106" s="396"/>
      <c r="J106" s="393"/>
      <c r="K106" s="396"/>
      <c r="L106" s="393"/>
      <c r="M106" s="396"/>
      <c r="N106" s="23"/>
      <c r="O106" s="24"/>
      <c r="P106" s="24"/>
      <c r="Q106" s="24"/>
      <c r="R106" s="24"/>
      <c r="S106" s="24"/>
      <c r="T106" s="24"/>
      <c r="U106" s="24"/>
      <c r="V106" s="24"/>
      <c r="W106" s="24"/>
      <c r="X106" s="24"/>
      <c r="Y106" s="24"/>
      <c r="Z106" s="24"/>
    </row>
    <row r="107" spans="1:26">
      <c r="A107" s="155" t="s">
        <v>101</v>
      </c>
      <c r="B107" s="239"/>
      <c r="C107" s="392"/>
      <c r="D107" s="36"/>
      <c r="E107" s="10" t="s">
        <v>11</v>
      </c>
      <c r="F107" s="395"/>
      <c r="G107" s="396"/>
      <c r="H107" s="393"/>
      <c r="I107" s="396"/>
      <c r="J107" s="393"/>
      <c r="K107" s="396"/>
      <c r="L107" s="393"/>
      <c r="M107" s="396"/>
      <c r="N107" s="23"/>
      <c r="O107" s="24"/>
      <c r="P107" s="24"/>
      <c r="Q107" s="24"/>
      <c r="R107" s="24"/>
      <c r="S107" s="24"/>
      <c r="T107" s="24"/>
      <c r="U107" s="24"/>
      <c r="V107" s="24"/>
      <c r="W107" s="24"/>
      <c r="X107" s="24"/>
      <c r="Y107" s="24"/>
      <c r="Z107" s="24"/>
    </row>
    <row r="108" spans="1:26">
      <c r="A108" s="155" t="s">
        <v>79</v>
      </c>
      <c r="B108" s="217"/>
      <c r="C108" s="392"/>
      <c r="D108" s="118"/>
      <c r="E108" s="10" t="s">
        <v>11</v>
      </c>
      <c r="F108" s="395"/>
      <c r="G108" s="396"/>
      <c r="H108" s="393"/>
      <c r="I108" s="396"/>
      <c r="J108" s="393"/>
      <c r="K108" s="396"/>
      <c r="L108" s="393"/>
      <c r="M108" s="396"/>
      <c r="N108" s="23"/>
      <c r="O108" s="24"/>
      <c r="P108" s="24"/>
      <c r="Q108" s="24"/>
      <c r="R108" s="24"/>
      <c r="S108" s="24"/>
      <c r="T108" s="24"/>
      <c r="U108" s="24"/>
      <c r="V108" s="24"/>
      <c r="W108" s="24"/>
      <c r="X108" s="24"/>
      <c r="Y108" s="24"/>
      <c r="Z108" s="24"/>
    </row>
    <row r="109" spans="1:26">
      <c r="A109" s="9"/>
      <c r="B109" s="198"/>
      <c r="C109" s="23"/>
      <c r="D109" s="23"/>
      <c r="E109" s="23"/>
      <c r="F109" s="24"/>
      <c r="G109" s="24"/>
      <c r="H109" s="24"/>
      <c r="I109" s="24"/>
      <c r="J109" s="24"/>
      <c r="K109" s="23"/>
      <c r="L109" s="23"/>
      <c r="M109" s="23"/>
      <c r="N109" s="23"/>
      <c r="O109" s="24"/>
      <c r="P109" s="24"/>
      <c r="Q109" s="24"/>
      <c r="R109" s="24"/>
      <c r="S109" s="24"/>
      <c r="T109" s="24"/>
      <c r="U109" s="24"/>
      <c r="V109" s="24"/>
      <c r="W109" s="24"/>
      <c r="X109" s="24"/>
      <c r="Y109" s="24"/>
      <c r="Z109" s="24"/>
    </row>
    <row r="110" spans="1:26">
      <c r="A110" s="389"/>
      <c r="B110" s="198"/>
      <c r="C110" s="23"/>
      <c r="D110" s="23"/>
      <c r="E110" s="23"/>
      <c r="F110" s="24"/>
      <c r="G110" s="24"/>
      <c r="H110" s="24"/>
      <c r="I110" s="24"/>
      <c r="J110" s="24"/>
      <c r="K110" s="23"/>
      <c r="L110" s="23"/>
      <c r="M110" s="23"/>
      <c r="N110" s="23"/>
      <c r="O110" s="24"/>
      <c r="P110" s="24"/>
      <c r="Q110" s="24"/>
      <c r="R110" s="24"/>
      <c r="S110" s="24"/>
      <c r="T110" s="24"/>
      <c r="U110" s="24"/>
      <c r="V110" s="24"/>
      <c r="W110" s="24"/>
      <c r="X110" s="24"/>
      <c r="Y110" s="24"/>
      <c r="Z110" s="24"/>
    </row>
    <row r="111" spans="1:26">
      <c r="A111" s="9"/>
      <c r="B111" s="198"/>
      <c r="C111" s="23"/>
      <c r="D111" s="23"/>
      <c r="E111" s="23"/>
      <c r="F111" s="24"/>
      <c r="G111" s="24"/>
      <c r="H111" s="24"/>
      <c r="I111" s="24"/>
      <c r="J111" s="24"/>
      <c r="K111" s="23"/>
      <c r="L111" s="23"/>
      <c r="M111" s="23"/>
      <c r="N111" s="23"/>
      <c r="O111" s="24"/>
      <c r="P111" s="24"/>
      <c r="Q111" s="24"/>
      <c r="R111" s="24"/>
      <c r="S111" s="24"/>
      <c r="T111" s="24"/>
      <c r="U111" s="24"/>
      <c r="V111" s="24"/>
      <c r="W111" s="24"/>
      <c r="X111" s="24"/>
      <c r="Y111" s="24"/>
      <c r="Z111" s="24"/>
    </row>
    <row r="112" spans="1:26">
      <c r="A112" s="389"/>
      <c r="B112" s="198"/>
      <c r="C112" s="23"/>
      <c r="D112" s="23"/>
      <c r="E112" s="23"/>
      <c r="F112" s="24"/>
      <c r="G112" s="24"/>
      <c r="H112" s="24"/>
      <c r="I112" s="24"/>
      <c r="J112" s="24"/>
      <c r="K112" s="23"/>
      <c r="L112" s="23"/>
      <c r="M112" s="23"/>
      <c r="N112" s="23"/>
      <c r="O112" s="24"/>
      <c r="P112" s="24"/>
      <c r="Q112" s="24"/>
      <c r="R112" s="24"/>
      <c r="S112" s="24"/>
      <c r="T112" s="24"/>
      <c r="U112" s="24"/>
      <c r="V112" s="24"/>
      <c r="W112" s="24"/>
      <c r="X112" s="24"/>
      <c r="Y112" s="24"/>
      <c r="Z112" s="24"/>
    </row>
    <row r="113" spans="1:26">
      <c r="A113" s="389"/>
      <c r="B113" s="198"/>
      <c r="C113" s="23"/>
      <c r="D113" s="23"/>
      <c r="E113" s="23"/>
      <c r="F113" s="24"/>
      <c r="G113" s="24"/>
      <c r="H113" s="24"/>
      <c r="I113" s="24"/>
      <c r="J113" s="24"/>
      <c r="K113" s="23"/>
      <c r="L113" s="23"/>
      <c r="M113" s="23"/>
      <c r="N113" s="23"/>
      <c r="O113" s="24"/>
      <c r="P113" s="24"/>
      <c r="Q113" s="24"/>
      <c r="R113" s="24"/>
      <c r="S113" s="24"/>
      <c r="T113" s="24"/>
      <c r="U113" s="24"/>
      <c r="V113" s="24"/>
      <c r="W113" s="24"/>
      <c r="X113" s="24"/>
      <c r="Y113" s="24"/>
      <c r="Z113" s="24"/>
    </row>
    <row r="114" spans="1:26">
      <c r="A114" s="389"/>
      <c r="B114" s="198"/>
      <c r="C114" s="23"/>
      <c r="D114" s="23"/>
      <c r="E114" s="23"/>
      <c r="F114" s="24"/>
      <c r="G114" s="24"/>
      <c r="H114" s="24"/>
      <c r="I114" s="24"/>
      <c r="J114" s="24"/>
      <c r="K114" s="23"/>
      <c r="L114" s="23"/>
      <c r="M114" s="23"/>
      <c r="N114" s="23"/>
      <c r="O114" s="24"/>
      <c r="P114" s="24"/>
      <c r="Q114" s="24"/>
      <c r="R114" s="24"/>
      <c r="S114" s="24"/>
      <c r="T114" s="24"/>
      <c r="U114" s="24"/>
      <c r="V114" s="24"/>
      <c r="W114" s="24"/>
      <c r="X114" s="24"/>
      <c r="Y114" s="24"/>
      <c r="Z114" s="24"/>
    </row>
    <row r="115" spans="1:26">
      <c r="A115" s="389"/>
      <c r="B115" s="198"/>
      <c r="C115" s="23"/>
      <c r="D115" s="23"/>
      <c r="E115" s="23"/>
      <c r="F115" s="24"/>
      <c r="G115" s="24"/>
      <c r="H115" s="24"/>
      <c r="I115" s="24"/>
      <c r="J115" s="24"/>
      <c r="K115" s="23"/>
      <c r="L115" s="23"/>
      <c r="M115" s="23"/>
      <c r="N115" s="23"/>
      <c r="O115" s="24"/>
      <c r="P115" s="24"/>
      <c r="Q115" s="24"/>
      <c r="R115" s="24"/>
      <c r="S115" s="24"/>
      <c r="T115" s="24"/>
      <c r="U115" s="24"/>
      <c r="V115" s="24"/>
      <c r="W115" s="24"/>
      <c r="X115" s="24"/>
      <c r="Y115" s="24"/>
      <c r="Z115" s="24"/>
    </row>
    <row r="116" spans="1:26">
      <c r="A116" s="389"/>
      <c r="B116" s="198"/>
      <c r="C116" s="23"/>
      <c r="D116" s="23"/>
      <c r="E116" s="23"/>
      <c r="F116" s="24"/>
      <c r="G116" s="24"/>
      <c r="H116" s="24"/>
      <c r="I116" s="24"/>
      <c r="J116" s="24"/>
      <c r="K116" s="23"/>
      <c r="L116" s="23"/>
      <c r="M116" s="23"/>
      <c r="N116" s="23"/>
      <c r="O116" s="24"/>
      <c r="P116" s="24"/>
      <c r="Q116" s="24"/>
      <c r="R116" s="24"/>
      <c r="S116" s="24"/>
      <c r="T116" s="24"/>
      <c r="U116" s="24"/>
      <c r="V116" s="24"/>
      <c r="W116" s="24"/>
      <c r="X116" s="24"/>
      <c r="Y116" s="24"/>
      <c r="Z116" s="24"/>
    </row>
    <row r="117" spans="1:26">
      <c r="A117" s="9"/>
      <c r="B117" s="198"/>
      <c r="C117" s="23"/>
      <c r="D117" s="23"/>
      <c r="E117" s="23"/>
      <c r="F117" s="24"/>
      <c r="G117" s="24"/>
      <c r="H117" s="24"/>
      <c r="I117" s="24"/>
      <c r="J117" s="24"/>
      <c r="K117" s="23"/>
      <c r="L117" s="23"/>
      <c r="M117" s="23"/>
      <c r="N117" s="23"/>
      <c r="O117" s="24"/>
      <c r="P117" s="24"/>
      <c r="Q117" s="24"/>
      <c r="R117" s="24"/>
      <c r="S117" s="24"/>
      <c r="T117" s="24"/>
      <c r="U117" s="24"/>
      <c r="V117" s="24"/>
      <c r="W117" s="24"/>
      <c r="X117" s="24"/>
      <c r="Y117" s="24"/>
      <c r="Z117" s="24"/>
    </row>
    <row r="118" spans="1:26">
      <c r="A118" s="389"/>
      <c r="B118" s="198"/>
      <c r="C118" s="23"/>
      <c r="D118" s="23"/>
      <c r="E118" s="23"/>
      <c r="F118" s="24"/>
      <c r="G118" s="24"/>
      <c r="H118" s="24"/>
      <c r="I118" s="24"/>
      <c r="J118" s="24"/>
      <c r="K118" s="23"/>
      <c r="L118" s="23"/>
      <c r="M118" s="23"/>
      <c r="N118" s="23"/>
      <c r="O118" s="24"/>
      <c r="P118" s="24"/>
      <c r="Q118" s="24"/>
      <c r="R118" s="24"/>
      <c r="S118" s="24"/>
      <c r="T118" s="24"/>
      <c r="U118" s="24"/>
      <c r="V118" s="24"/>
      <c r="W118" s="24"/>
      <c r="X118" s="24"/>
      <c r="Y118" s="24"/>
      <c r="Z118" s="24"/>
    </row>
    <row r="119" spans="1:26">
      <c r="A119" s="389"/>
      <c r="B119" s="198"/>
      <c r="C119" s="23"/>
      <c r="D119" s="23"/>
      <c r="E119" s="23"/>
      <c r="F119" s="24"/>
      <c r="G119" s="24"/>
      <c r="H119" s="24"/>
      <c r="I119" s="24"/>
      <c r="J119" s="24"/>
      <c r="K119" s="23"/>
      <c r="L119" s="23"/>
      <c r="M119" s="23"/>
      <c r="N119" s="23"/>
      <c r="O119" s="24"/>
      <c r="P119" s="24"/>
      <c r="Q119" s="24"/>
      <c r="R119" s="24"/>
      <c r="S119" s="24"/>
      <c r="T119" s="24"/>
      <c r="U119" s="24"/>
      <c r="V119" s="24"/>
      <c r="W119" s="24"/>
      <c r="X119" s="24"/>
      <c r="Y119" s="24"/>
      <c r="Z119" s="24"/>
    </row>
    <row r="120" spans="1:26">
      <c r="A120" s="389"/>
      <c r="B120" s="198"/>
      <c r="C120" s="23"/>
      <c r="D120" s="23"/>
      <c r="E120" s="23"/>
      <c r="F120" s="24"/>
      <c r="G120" s="24"/>
      <c r="H120" s="24"/>
      <c r="I120" s="24"/>
      <c r="J120" s="24"/>
      <c r="K120" s="23"/>
      <c r="L120" s="23"/>
      <c r="M120" s="23"/>
      <c r="N120" s="23"/>
      <c r="O120" s="24"/>
      <c r="P120" s="24"/>
      <c r="Q120" s="24"/>
      <c r="R120" s="24"/>
      <c r="S120" s="24"/>
      <c r="T120" s="24"/>
      <c r="U120" s="24"/>
      <c r="V120" s="24"/>
      <c r="W120" s="24"/>
      <c r="X120" s="24"/>
      <c r="Y120" s="24"/>
      <c r="Z120" s="24"/>
    </row>
    <row r="121" spans="1:26">
      <c r="A121" s="389"/>
      <c r="B121" s="198"/>
      <c r="C121" s="23"/>
      <c r="D121" s="23"/>
      <c r="E121" s="23"/>
      <c r="F121" s="24"/>
      <c r="G121" s="24"/>
      <c r="H121" s="24"/>
      <c r="I121" s="24"/>
      <c r="J121" s="24"/>
      <c r="K121" s="23"/>
      <c r="L121" s="23"/>
      <c r="M121" s="23"/>
      <c r="N121" s="23"/>
      <c r="O121" s="24"/>
      <c r="P121" s="24"/>
      <c r="Q121" s="24"/>
      <c r="R121" s="24"/>
      <c r="S121" s="24"/>
      <c r="T121" s="24"/>
      <c r="U121" s="24"/>
      <c r="V121" s="24"/>
      <c r="W121" s="24"/>
      <c r="X121" s="24"/>
      <c r="Y121" s="24"/>
      <c r="Z121" s="24"/>
    </row>
    <row r="122" spans="1:26">
      <c r="A122" s="389"/>
      <c r="B122" s="198"/>
      <c r="C122" s="23"/>
      <c r="D122" s="23"/>
      <c r="E122" s="23"/>
      <c r="F122" s="24"/>
      <c r="G122" s="24"/>
      <c r="H122" s="24"/>
      <c r="I122" s="24"/>
      <c r="J122" s="24"/>
      <c r="K122" s="23"/>
      <c r="L122" s="23"/>
      <c r="M122" s="23"/>
      <c r="N122" s="23"/>
      <c r="O122" s="24"/>
      <c r="P122" s="24"/>
      <c r="Q122" s="24"/>
      <c r="R122" s="24"/>
      <c r="S122" s="24"/>
      <c r="T122" s="24"/>
      <c r="U122" s="24"/>
      <c r="V122" s="24"/>
      <c r="W122" s="24"/>
      <c r="X122" s="24"/>
      <c r="Y122" s="24"/>
      <c r="Z122" s="24"/>
    </row>
    <row r="123" spans="1:26">
      <c r="A123" s="389"/>
      <c r="B123" s="198"/>
      <c r="C123" s="23"/>
      <c r="D123" s="23"/>
      <c r="E123" s="23"/>
      <c r="F123" s="24"/>
      <c r="G123" s="24"/>
      <c r="H123" s="24"/>
      <c r="I123" s="24"/>
      <c r="J123" s="24"/>
      <c r="K123" s="23"/>
      <c r="L123" s="23"/>
      <c r="M123" s="23"/>
      <c r="N123" s="23"/>
      <c r="O123" s="24"/>
      <c r="P123" s="24"/>
      <c r="Q123" s="24"/>
      <c r="R123" s="24"/>
      <c r="S123" s="24"/>
      <c r="T123" s="24"/>
      <c r="U123" s="24"/>
      <c r="V123" s="24"/>
      <c r="W123" s="24"/>
      <c r="X123" s="24"/>
      <c r="Y123" s="24"/>
      <c r="Z123" s="24"/>
    </row>
    <row r="124" spans="1:26">
      <c r="A124" s="389"/>
      <c r="B124" s="198"/>
      <c r="C124" s="23"/>
      <c r="D124" s="23"/>
      <c r="E124" s="23"/>
      <c r="F124" s="24"/>
      <c r="G124" s="24"/>
      <c r="H124" s="24"/>
      <c r="I124" s="24"/>
      <c r="J124" s="24"/>
      <c r="K124" s="23"/>
      <c r="L124" s="23"/>
      <c r="M124" s="23"/>
      <c r="N124" s="23"/>
      <c r="O124" s="24"/>
      <c r="P124" s="24"/>
      <c r="Q124" s="24"/>
      <c r="R124" s="24"/>
      <c r="S124" s="24"/>
      <c r="T124" s="24"/>
      <c r="U124" s="24"/>
      <c r="V124" s="24"/>
      <c r="W124" s="24"/>
      <c r="X124" s="24"/>
      <c r="Y124" s="24"/>
      <c r="Z124" s="24"/>
    </row>
    <row r="125" spans="1:26">
      <c r="A125" s="389"/>
      <c r="B125" s="198"/>
      <c r="C125" s="23"/>
      <c r="D125" s="23"/>
      <c r="E125" s="23"/>
      <c r="F125" s="24"/>
      <c r="G125" s="24"/>
      <c r="H125" s="24"/>
      <c r="I125" s="24"/>
      <c r="J125" s="24"/>
      <c r="K125" s="23"/>
      <c r="L125" s="23"/>
      <c r="M125" s="23"/>
      <c r="N125" s="23"/>
      <c r="O125" s="24"/>
      <c r="P125" s="24"/>
      <c r="Q125" s="24"/>
      <c r="R125" s="24"/>
      <c r="S125" s="24"/>
      <c r="T125" s="24"/>
      <c r="U125" s="24"/>
      <c r="V125" s="24"/>
      <c r="W125" s="24"/>
      <c r="X125" s="24"/>
      <c r="Y125" s="24"/>
      <c r="Z125" s="24"/>
    </row>
    <row r="126" spans="1:26">
      <c r="A126" s="389"/>
      <c r="B126" s="198"/>
      <c r="C126" s="23"/>
      <c r="D126" s="23"/>
      <c r="E126" s="23"/>
      <c r="F126" s="24"/>
      <c r="G126" s="24"/>
      <c r="H126" s="24"/>
      <c r="I126" s="24"/>
      <c r="J126" s="24"/>
      <c r="K126" s="23"/>
      <c r="L126" s="23"/>
      <c r="M126" s="23"/>
      <c r="N126" s="23"/>
      <c r="O126" s="24"/>
      <c r="P126" s="24"/>
      <c r="Q126" s="24"/>
      <c r="R126" s="24"/>
      <c r="S126" s="24"/>
      <c r="T126" s="24"/>
      <c r="U126" s="24"/>
      <c r="V126" s="24"/>
      <c r="W126" s="24"/>
      <c r="X126" s="24"/>
      <c r="Y126" s="24"/>
      <c r="Z126" s="24"/>
    </row>
    <row r="127" spans="1:26">
      <c r="A127" s="389"/>
      <c r="B127" s="198"/>
      <c r="C127" s="23"/>
      <c r="D127" s="23"/>
      <c r="E127" s="23"/>
      <c r="F127" s="24"/>
      <c r="G127" s="24"/>
      <c r="H127" s="24"/>
      <c r="I127" s="24"/>
      <c r="J127" s="24"/>
      <c r="K127" s="23"/>
      <c r="L127" s="23"/>
      <c r="M127" s="23"/>
      <c r="N127" s="23"/>
      <c r="O127" s="24"/>
      <c r="P127" s="24"/>
      <c r="Q127" s="24"/>
      <c r="R127" s="24"/>
      <c r="S127" s="24"/>
      <c r="T127" s="24"/>
      <c r="U127" s="24"/>
      <c r="V127" s="24"/>
      <c r="W127" s="24"/>
      <c r="X127" s="24"/>
      <c r="Y127" s="24"/>
      <c r="Z127" s="24"/>
    </row>
    <row r="128" spans="1:26">
      <c r="A128" s="9"/>
      <c r="B128" s="212"/>
      <c r="C128" s="9"/>
      <c r="D128" s="24"/>
      <c r="E128" s="24"/>
      <c r="F128" s="24"/>
      <c r="G128" s="24"/>
      <c r="H128" s="24"/>
      <c r="I128" s="24"/>
      <c r="J128" s="24"/>
      <c r="K128" s="23"/>
      <c r="L128" s="23"/>
      <c r="M128" s="23"/>
      <c r="N128" s="23"/>
      <c r="O128" s="24"/>
      <c r="P128" s="24"/>
      <c r="Q128" s="24"/>
      <c r="R128" s="24"/>
      <c r="S128" s="24"/>
      <c r="T128" s="24"/>
      <c r="U128" s="24"/>
      <c r="V128" s="24"/>
      <c r="W128" s="24"/>
      <c r="X128" s="24"/>
      <c r="Y128" s="24"/>
      <c r="Z128" s="24"/>
    </row>
    <row r="129" spans="1:26">
      <c r="A129" s="9"/>
      <c r="B129" s="212"/>
      <c r="C129" s="9"/>
      <c r="D129" s="24"/>
      <c r="E129" s="24"/>
      <c r="F129" s="24"/>
      <c r="G129" s="24"/>
      <c r="H129" s="24"/>
      <c r="I129" s="24"/>
      <c r="J129" s="24"/>
      <c r="K129" s="23"/>
      <c r="L129" s="23"/>
      <c r="M129" s="23"/>
      <c r="N129" s="23"/>
      <c r="O129" s="24"/>
      <c r="P129" s="24"/>
      <c r="Q129" s="24"/>
      <c r="R129" s="24"/>
      <c r="S129" s="24"/>
      <c r="T129" s="24"/>
      <c r="U129" s="24"/>
      <c r="V129" s="24"/>
      <c r="W129" s="24"/>
      <c r="X129" s="24"/>
      <c r="Y129" s="24"/>
      <c r="Z129" s="24"/>
    </row>
    <row r="130" spans="1:26">
      <c r="A130" s="9"/>
      <c r="B130" s="212"/>
      <c r="C130" s="9"/>
      <c r="D130" s="24"/>
      <c r="E130" s="24"/>
      <c r="F130" s="24"/>
      <c r="G130" s="24"/>
      <c r="H130" s="24"/>
      <c r="I130" s="24"/>
      <c r="J130" s="24"/>
      <c r="K130" s="23"/>
      <c r="L130" s="23"/>
      <c r="M130" s="23"/>
      <c r="N130" s="23"/>
      <c r="O130" s="24"/>
      <c r="P130" s="24"/>
      <c r="Q130" s="24"/>
      <c r="R130" s="24"/>
      <c r="S130" s="24"/>
      <c r="T130" s="24"/>
      <c r="U130" s="24"/>
      <c r="V130" s="24"/>
      <c r="W130" s="24"/>
      <c r="X130" s="24"/>
      <c r="Y130" s="24"/>
      <c r="Z130" s="24"/>
    </row>
    <row r="131" spans="1:26">
      <c r="A131" s="9"/>
      <c r="B131" s="212"/>
      <c r="C131" s="9"/>
      <c r="D131" s="24"/>
      <c r="E131" s="24"/>
      <c r="F131" s="24"/>
      <c r="G131" s="24"/>
      <c r="H131" s="24"/>
      <c r="I131" s="24"/>
      <c r="J131" s="24"/>
      <c r="K131" s="23"/>
      <c r="L131" s="23"/>
      <c r="M131" s="23"/>
      <c r="N131" s="23"/>
      <c r="O131" s="24"/>
      <c r="P131" s="24"/>
      <c r="Q131" s="24"/>
      <c r="R131" s="24"/>
      <c r="S131" s="24"/>
      <c r="T131" s="24"/>
      <c r="U131" s="24"/>
      <c r="V131" s="24"/>
      <c r="W131" s="24"/>
      <c r="X131" s="24"/>
      <c r="Y131" s="24"/>
      <c r="Z131" s="24"/>
    </row>
    <row r="132" spans="1:26">
      <c r="A132" s="9"/>
      <c r="B132" s="212"/>
      <c r="C132" s="9"/>
      <c r="D132" s="24"/>
      <c r="E132" s="24"/>
      <c r="F132" s="24"/>
      <c r="G132" s="24"/>
      <c r="H132" s="24"/>
      <c r="I132" s="24"/>
      <c r="J132" s="24"/>
      <c r="K132" s="23"/>
      <c r="L132" s="23"/>
      <c r="M132" s="23"/>
      <c r="N132" s="23"/>
      <c r="O132" s="24"/>
      <c r="P132" s="24"/>
      <c r="Q132" s="24"/>
      <c r="R132" s="24"/>
      <c r="S132" s="24"/>
      <c r="T132" s="24"/>
      <c r="U132" s="24"/>
      <c r="V132" s="24"/>
      <c r="W132" s="24"/>
      <c r="X132" s="24"/>
      <c r="Y132" s="24"/>
      <c r="Z132" s="24"/>
    </row>
    <row r="133" spans="1:26">
      <c r="A133" s="9"/>
      <c r="B133" s="212"/>
      <c r="C133" s="9"/>
      <c r="D133" s="24"/>
      <c r="E133" s="24"/>
      <c r="F133" s="24"/>
      <c r="G133" s="24"/>
      <c r="H133" s="24"/>
      <c r="I133" s="24"/>
      <c r="J133" s="24"/>
      <c r="K133" s="23"/>
      <c r="L133" s="23"/>
      <c r="M133" s="23"/>
      <c r="N133" s="23"/>
      <c r="O133" s="24"/>
      <c r="P133" s="24"/>
      <c r="Q133" s="24"/>
      <c r="R133" s="24"/>
      <c r="S133" s="24"/>
      <c r="T133" s="24"/>
      <c r="U133" s="24"/>
      <c r="V133" s="24"/>
      <c r="W133" s="24"/>
      <c r="X133" s="24"/>
      <c r="Y133" s="24"/>
      <c r="Z133" s="24"/>
    </row>
    <row r="134" spans="1:26">
      <c r="A134" s="9"/>
      <c r="B134" s="212"/>
      <c r="C134" s="9"/>
      <c r="D134" s="24"/>
      <c r="E134" s="24"/>
      <c r="F134" s="24"/>
      <c r="G134" s="24"/>
      <c r="H134" s="24"/>
      <c r="I134" s="24"/>
      <c r="J134" s="24"/>
      <c r="K134" s="23"/>
      <c r="L134" s="23"/>
      <c r="M134" s="23"/>
      <c r="N134" s="23"/>
      <c r="O134" s="24"/>
      <c r="P134" s="24"/>
      <c r="Q134" s="24"/>
      <c r="R134" s="24"/>
      <c r="S134" s="24"/>
      <c r="T134" s="24"/>
      <c r="U134" s="24"/>
      <c r="V134" s="24"/>
      <c r="W134" s="24"/>
      <c r="X134" s="24"/>
      <c r="Y134" s="24"/>
      <c r="Z134" s="24"/>
    </row>
    <row r="135" spans="1:26">
      <c r="A135" s="9"/>
      <c r="B135" s="212"/>
      <c r="C135" s="9"/>
      <c r="D135" s="24"/>
      <c r="E135" s="24"/>
      <c r="F135" s="24"/>
      <c r="G135" s="24"/>
      <c r="H135" s="24"/>
      <c r="I135" s="24"/>
      <c r="J135" s="24"/>
      <c r="K135" s="23"/>
      <c r="L135" s="23"/>
      <c r="M135" s="23"/>
      <c r="N135" s="23"/>
      <c r="O135" s="24"/>
      <c r="P135" s="24"/>
      <c r="Q135" s="24"/>
      <c r="R135" s="24"/>
      <c r="S135" s="24"/>
      <c r="T135" s="24"/>
      <c r="U135" s="24"/>
      <c r="V135" s="24"/>
      <c r="W135" s="24"/>
      <c r="X135" s="24"/>
      <c r="Y135" s="24"/>
      <c r="Z135" s="24"/>
    </row>
    <row r="136" spans="1:26">
      <c r="A136" s="9"/>
      <c r="B136" s="212"/>
      <c r="C136" s="9"/>
      <c r="D136" s="24"/>
      <c r="E136" s="24"/>
      <c r="F136" s="24"/>
      <c r="G136" s="24"/>
      <c r="H136" s="24"/>
      <c r="I136" s="24"/>
      <c r="J136" s="24"/>
      <c r="K136" s="23"/>
      <c r="L136" s="23"/>
      <c r="M136" s="23"/>
      <c r="N136" s="23"/>
      <c r="O136" s="24"/>
      <c r="P136" s="24"/>
      <c r="Q136" s="24"/>
      <c r="R136" s="24"/>
      <c r="S136" s="24"/>
      <c r="T136" s="24"/>
      <c r="U136" s="24"/>
      <c r="V136" s="24"/>
      <c r="W136" s="24"/>
      <c r="X136" s="24"/>
      <c r="Y136" s="24"/>
      <c r="Z136" s="24"/>
    </row>
    <row r="137" spans="1:26">
      <c r="A137" s="9"/>
      <c r="B137" s="212"/>
      <c r="C137" s="9"/>
      <c r="D137" s="24"/>
      <c r="E137" s="24"/>
      <c r="F137" s="24"/>
      <c r="G137" s="24"/>
      <c r="H137" s="24"/>
      <c r="I137" s="24"/>
      <c r="J137" s="24"/>
      <c r="K137" s="23"/>
      <c r="L137" s="23"/>
      <c r="M137" s="23"/>
      <c r="N137" s="23"/>
      <c r="O137" s="24"/>
      <c r="P137" s="24"/>
      <c r="Q137" s="24"/>
      <c r="R137" s="24"/>
      <c r="S137" s="24"/>
      <c r="T137" s="24"/>
      <c r="U137" s="24"/>
      <c r="V137" s="24"/>
      <c r="W137" s="24"/>
      <c r="X137" s="24"/>
      <c r="Y137" s="24"/>
      <c r="Z137" s="24"/>
    </row>
    <row r="138" spans="1:26">
      <c r="A138" s="9"/>
      <c r="B138" s="212"/>
      <c r="C138" s="9"/>
      <c r="D138" s="24"/>
      <c r="E138" s="24"/>
      <c r="F138" s="24"/>
      <c r="G138" s="24"/>
      <c r="H138" s="24"/>
      <c r="I138" s="24"/>
      <c r="J138" s="24"/>
      <c r="K138" s="23"/>
      <c r="L138" s="23"/>
      <c r="M138" s="23"/>
      <c r="N138" s="23"/>
      <c r="O138" s="24"/>
      <c r="P138" s="24"/>
      <c r="Q138" s="24"/>
      <c r="R138" s="24"/>
      <c r="S138" s="24"/>
      <c r="T138" s="24"/>
      <c r="U138" s="24"/>
      <c r="V138" s="24"/>
      <c r="W138" s="24"/>
      <c r="X138" s="24"/>
      <c r="Y138" s="24"/>
      <c r="Z138" s="24"/>
    </row>
    <row r="139" spans="1:26">
      <c r="A139" s="9"/>
      <c r="B139" s="212"/>
      <c r="C139" s="9"/>
      <c r="D139" s="24"/>
      <c r="E139" s="24"/>
      <c r="F139" s="24"/>
      <c r="G139" s="24"/>
      <c r="H139" s="24"/>
      <c r="I139" s="24"/>
      <c r="J139" s="24"/>
      <c r="K139" s="23"/>
      <c r="L139" s="23"/>
      <c r="M139" s="23"/>
      <c r="N139" s="23"/>
      <c r="O139" s="24"/>
      <c r="P139" s="24"/>
      <c r="Q139" s="24"/>
      <c r="R139" s="24"/>
      <c r="S139" s="24"/>
      <c r="T139" s="24"/>
      <c r="U139" s="24"/>
      <c r="V139" s="24"/>
      <c r="W139" s="24"/>
      <c r="X139" s="24"/>
      <c r="Y139" s="24"/>
      <c r="Z139" s="24"/>
    </row>
    <row r="140" spans="1:26">
      <c r="A140" s="9"/>
      <c r="B140" s="212"/>
      <c r="C140" s="9"/>
      <c r="D140" s="24"/>
      <c r="E140" s="24"/>
      <c r="F140" s="24"/>
      <c r="G140" s="24"/>
      <c r="H140" s="24"/>
      <c r="I140" s="24"/>
      <c r="J140" s="24"/>
      <c r="K140" s="23"/>
      <c r="L140" s="23"/>
      <c r="M140" s="23"/>
      <c r="N140" s="23"/>
      <c r="O140" s="24"/>
      <c r="P140" s="24"/>
      <c r="Q140" s="24"/>
      <c r="R140" s="24"/>
      <c r="S140" s="24"/>
      <c r="T140" s="24"/>
      <c r="U140" s="24"/>
      <c r="V140" s="24"/>
      <c r="W140" s="24"/>
      <c r="X140" s="24"/>
      <c r="Y140" s="24"/>
      <c r="Z140" s="24"/>
    </row>
    <row r="141" spans="1:26">
      <c r="A141" s="9"/>
      <c r="B141" s="212"/>
      <c r="C141" s="9"/>
      <c r="D141" s="24"/>
      <c r="E141" s="24"/>
      <c r="F141" s="24"/>
      <c r="G141" s="24"/>
      <c r="H141" s="24"/>
      <c r="I141" s="24"/>
      <c r="J141" s="24"/>
      <c r="K141" s="23"/>
      <c r="L141" s="23"/>
      <c r="M141" s="23"/>
      <c r="N141" s="23"/>
      <c r="O141" s="24"/>
      <c r="P141" s="24"/>
      <c r="Q141" s="24"/>
      <c r="R141" s="24"/>
      <c r="S141" s="24"/>
      <c r="T141" s="24"/>
      <c r="U141" s="24"/>
      <c r="V141" s="24"/>
      <c r="W141" s="24"/>
      <c r="X141" s="24"/>
      <c r="Y141" s="24"/>
      <c r="Z141" s="24"/>
    </row>
    <row r="142" spans="1:26">
      <c r="A142" s="9"/>
      <c r="B142" s="212"/>
      <c r="C142" s="9"/>
      <c r="D142" s="24"/>
      <c r="E142" s="24"/>
      <c r="F142" s="24"/>
      <c r="G142" s="24"/>
      <c r="H142" s="24"/>
      <c r="I142" s="24"/>
      <c r="J142" s="24"/>
      <c r="K142" s="23"/>
      <c r="L142" s="23"/>
      <c r="M142" s="23"/>
      <c r="N142" s="23"/>
      <c r="O142" s="24"/>
      <c r="P142" s="24"/>
      <c r="Q142" s="24"/>
      <c r="R142" s="24"/>
      <c r="S142" s="24"/>
      <c r="T142" s="24"/>
      <c r="U142" s="24"/>
      <c r="V142" s="24"/>
      <c r="W142" s="24"/>
      <c r="X142" s="24"/>
      <c r="Y142" s="24"/>
      <c r="Z142" s="24"/>
    </row>
    <row r="143" spans="1:26">
      <c r="A143" s="9"/>
      <c r="B143" s="212"/>
      <c r="C143" s="9"/>
      <c r="D143" s="24"/>
      <c r="E143" s="24"/>
      <c r="F143" s="24"/>
      <c r="G143" s="24"/>
      <c r="H143" s="24"/>
      <c r="I143" s="24"/>
      <c r="J143" s="24"/>
      <c r="K143" s="23"/>
      <c r="L143" s="23"/>
      <c r="M143" s="23"/>
      <c r="N143" s="23"/>
      <c r="O143" s="24"/>
      <c r="P143" s="24"/>
      <c r="Q143" s="24"/>
      <c r="R143" s="24"/>
      <c r="S143" s="24"/>
      <c r="T143" s="24"/>
      <c r="U143" s="24"/>
      <c r="V143" s="24"/>
      <c r="W143" s="24"/>
      <c r="X143" s="24"/>
      <c r="Y143" s="24"/>
      <c r="Z143" s="24"/>
    </row>
    <row r="144" spans="1:26">
      <c r="A144" s="9"/>
      <c r="B144" s="212"/>
      <c r="C144" s="9"/>
      <c r="D144" s="24"/>
      <c r="E144" s="24"/>
      <c r="F144" s="24"/>
      <c r="G144" s="24"/>
      <c r="H144" s="24"/>
      <c r="I144" s="24"/>
      <c r="J144" s="24"/>
      <c r="K144" s="23"/>
      <c r="L144" s="23"/>
      <c r="M144" s="23"/>
      <c r="N144" s="23"/>
      <c r="O144" s="24"/>
      <c r="P144" s="24"/>
      <c r="Q144" s="24"/>
      <c r="R144" s="24"/>
      <c r="S144" s="24"/>
      <c r="T144" s="24"/>
      <c r="U144" s="24"/>
      <c r="V144" s="24"/>
      <c r="W144" s="24"/>
      <c r="X144" s="24"/>
      <c r="Y144" s="24"/>
      <c r="Z144" s="24"/>
    </row>
    <row r="145" spans="1:26">
      <c r="A145" s="9"/>
      <c r="B145" s="212"/>
      <c r="C145" s="9"/>
      <c r="D145" s="24"/>
      <c r="E145" s="24"/>
      <c r="F145" s="24"/>
      <c r="G145" s="24"/>
      <c r="H145" s="24"/>
      <c r="I145" s="24"/>
      <c r="J145" s="24"/>
      <c r="K145" s="23"/>
      <c r="L145" s="23"/>
      <c r="M145" s="23"/>
      <c r="N145" s="23"/>
      <c r="O145" s="24"/>
      <c r="P145" s="24"/>
      <c r="Q145" s="24"/>
      <c r="R145" s="24"/>
      <c r="S145" s="24"/>
      <c r="T145" s="24"/>
      <c r="U145" s="24"/>
      <c r="V145" s="24"/>
      <c r="W145" s="24"/>
      <c r="X145" s="24"/>
      <c r="Y145" s="24"/>
      <c r="Z145" s="24"/>
    </row>
    <row r="146" spans="1:26">
      <c r="A146" s="9"/>
      <c r="B146" s="212"/>
      <c r="C146" s="9"/>
      <c r="D146" s="24"/>
      <c r="E146" s="24"/>
      <c r="F146" s="24"/>
      <c r="G146" s="24"/>
      <c r="H146" s="24"/>
      <c r="I146" s="24"/>
      <c r="J146" s="24"/>
      <c r="K146" s="23"/>
      <c r="L146" s="23"/>
      <c r="M146" s="23"/>
      <c r="N146" s="23"/>
      <c r="O146" s="24"/>
      <c r="P146" s="24"/>
      <c r="Q146" s="24"/>
      <c r="R146" s="24"/>
      <c r="S146" s="24"/>
      <c r="T146" s="24"/>
      <c r="U146" s="24"/>
      <c r="V146" s="24"/>
      <c r="W146" s="24"/>
      <c r="X146" s="24"/>
      <c r="Y146" s="24"/>
      <c r="Z146" s="24"/>
    </row>
    <row r="147" spans="1:26">
      <c r="A147" s="9"/>
      <c r="B147" s="212"/>
      <c r="C147" s="9"/>
      <c r="D147" s="24"/>
      <c r="E147" s="24"/>
      <c r="F147" s="24"/>
      <c r="G147" s="24"/>
      <c r="H147" s="24"/>
      <c r="I147" s="24"/>
      <c r="J147" s="24"/>
      <c r="K147" s="23"/>
      <c r="L147" s="23"/>
      <c r="M147" s="23"/>
      <c r="N147" s="23"/>
      <c r="O147" s="24"/>
      <c r="P147" s="24"/>
      <c r="Q147" s="24"/>
      <c r="R147" s="24"/>
      <c r="S147" s="24"/>
      <c r="T147" s="24"/>
      <c r="U147" s="24"/>
      <c r="V147" s="24"/>
      <c r="W147" s="24"/>
      <c r="X147" s="24"/>
      <c r="Y147" s="24"/>
      <c r="Z147" s="24"/>
    </row>
    <row r="148" spans="1:26">
      <c r="A148" s="9"/>
      <c r="B148" s="212"/>
      <c r="C148" s="9"/>
      <c r="D148" s="24"/>
      <c r="E148" s="24"/>
      <c r="F148" s="24"/>
      <c r="G148" s="24"/>
      <c r="H148" s="24"/>
      <c r="I148" s="24"/>
      <c r="J148" s="24"/>
      <c r="K148" s="23"/>
      <c r="L148" s="23"/>
      <c r="M148" s="23"/>
      <c r="N148" s="23"/>
      <c r="O148" s="24"/>
      <c r="P148" s="24"/>
      <c r="Q148" s="24"/>
      <c r="R148" s="24"/>
      <c r="S148" s="24"/>
      <c r="T148" s="24"/>
      <c r="U148" s="24"/>
      <c r="V148" s="24"/>
      <c r="W148" s="24"/>
      <c r="X148" s="24"/>
      <c r="Y148" s="24"/>
      <c r="Z148" s="24"/>
    </row>
    <row r="149" spans="1:26">
      <c r="A149" s="9"/>
      <c r="B149" s="212"/>
      <c r="C149" s="9"/>
      <c r="D149" s="24"/>
      <c r="E149" s="24"/>
      <c r="F149" s="24"/>
      <c r="G149" s="24"/>
      <c r="H149" s="24"/>
      <c r="I149" s="24"/>
      <c r="J149" s="24"/>
      <c r="K149" s="23"/>
      <c r="L149" s="23"/>
      <c r="M149" s="23"/>
      <c r="N149" s="23"/>
      <c r="O149" s="24"/>
      <c r="P149" s="24"/>
      <c r="Q149" s="24"/>
      <c r="R149" s="24"/>
      <c r="S149" s="24"/>
      <c r="T149" s="24"/>
      <c r="U149" s="24"/>
      <c r="V149" s="24"/>
      <c r="W149" s="24"/>
      <c r="X149" s="24"/>
      <c r="Y149" s="24"/>
      <c r="Z149" s="24"/>
    </row>
    <row r="150" spans="1:26">
      <c r="A150" s="9"/>
      <c r="B150" s="212"/>
      <c r="C150" s="9"/>
      <c r="D150" s="24"/>
      <c r="E150" s="24"/>
      <c r="F150" s="24"/>
      <c r="G150" s="24"/>
      <c r="H150" s="24"/>
      <c r="I150" s="24"/>
      <c r="J150" s="24"/>
      <c r="K150" s="23"/>
      <c r="L150" s="23"/>
      <c r="M150" s="23"/>
      <c r="N150" s="23"/>
      <c r="O150" s="24"/>
      <c r="P150" s="24"/>
      <c r="Q150" s="24"/>
      <c r="R150" s="24"/>
      <c r="S150" s="24"/>
      <c r="T150" s="24"/>
      <c r="U150" s="24"/>
      <c r="V150" s="24"/>
      <c r="W150" s="24"/>
      <c r="X150" s="24"/>
      <c r="Y150" s="24"/>
      <c r="Z150" s="24"/>
    </row>
    <row r="151" spans="1:26">
      <c r="A151" s="9"/>
      <c r="B151" s="212"/>
      <c r="C151" s="9"/>
      <c r="D151" s="24"/>
      <c r="E151" s="24"/>
      <c r="F151" s="24"/>
      <c r="G151" s="24"/>
      <c r="H151" s="24"/>
      <c r="I151" s="24"/>
      <c r="J151" s="24"/>
      <c r="K151" s="23"/>
      <c r="L151" s="23"/>
      <c r="M151" s="23"/>
      <c r="N151" s="23"/>
      <c r="O151" s="24"/>
      <c r="P151" s="24"/>
      <c r="Q151" s="24"/>
      <c r="R151" s="24"/>
      <c r="S151" s="24"/>
      <c r="T151" s="24"/>
      <c r="U151" s="24"/>
      <c r="V151" s="24"/>
      <c r="W151" s="24"/>
      <c r="X151" s="24"/>
      <c r="Y151" s="24"/>
      <c r="Z151" s="24"/>
    </row>
    <row r="152" spans="1:26">
      <c r="A152" s="9"/>
      <c r="B152" s="212"/>
      <c r="C152" s="9"/>
      <c r="D152" s="24"/>
      <c r="E152" s="24"/>
      <c r="F152" s="24"/>
      <c r="G152" s="24"/>
      <c r="H152" s="24"/>
      <c r="I152" s="24"/>
      <c r="J152" s="24"/>
      <c r="K152" s="23"/>
      <c r="L152" s="23"/>
      <c r="M152" s="23"/>
      <c r="N152" s="23"/>
      <c r="O152" s="24"/>
      <c r="P152" s="24"/>
      <c r="Q152" s="24"/>
      <c r="R152" s="24"/>
      <c r="S152" s="24"/>
      <c r="T152" s="24"/>
      <c r="U152" s="24"/>
      <c r="V152" s="24"/>
      <c r="W152" s="24"/>
      <c r="X152" s="24"/>
      <c r="Y152" s="24"/>
      <c r="Z152" s="24"/>
    </row>
    <row r="153" spans="1:26">
      <c r="A153" s="9"/>
      <c r="B153" s="212"/>
      <c r="C153" s="9"/>
      <c r="D153" s="24"/>
      <c r="E153" s="24"/>
      <c r="F153" s="24"/>
      <c r="G153" s="24"/>
      <c r="H153" s="24"/>
      <c r="I153" s="24"/>
      <c r="J153" s="24"/>
      <c r="K153" s="23"/>
      <c r="L153" s="23"/>
      <c r="M153" s="23"/>
      <c r="N153" s="23"/>
      <c r="O153" s="24"/>
      <c r="P153" s="24"/>
      <c r="Q153" s="24"/>
      <c r="R153" s="24"/>
      <c r="S153" s="24"/>
      <c r="T153" s="24"/>
      <c r="U153" s="24"/>
      <c r="V153" s="24"/>
      <c r="W153" s="24"/>
      <c r="X153" s="24"/>
      <c r="Y153" s="24"/>
      <c r="Z153" s="24"/>
    </row>
    <row r="154" spans="1:26">
      <c r="A154" s="9"/>
      <c r="B154" s="212"/>
      <c r="C154" s="9"/>
      <c r="D154" s="24"/>
      <c r="E154" s="24"/>
      <c r="F154" s="24"/>
      <c r="G154" s="24"/>
      <c r="H154" s="24"/>
      <c r="I154" s="24"/>
      <c r="J154" s="24"/>
      <c r="K154" s="23"/>
      <c r="L154" s="23"/>
      <c r="M154" s="23"/>
      <c r="N154" s="23"/>
      <c r="O154" s="24"/>
      <c r="P154" s="24"/>
      <c r="Q154" s="24"/>
      <c r="R154" s="24"/>
      <c r="S154" s="24"/>
      <c r="T154" s="24"/>
      <c r="U154" s="24"/>
      <c r="V154" s="24"/>
      <c r="W154" s="24"/>
      <c r="X154" s="24"/>
      <c r="Y154" s="24"/>
      <c r="Z154" s="24"/>
    </row>
    <row r="155" spans="1:26">
      <c r="A155" s="9"/>
      <c r="B155" s="212"/>
      <c r="C155" s="9"/>
      <c r="D155" s="24"/>
      <c r="E155" s="24"/>
      <c r="F155" s="24"/>
      <c r="G155" s="24"/>
      <c r="H155" s="24"/>
      <c r="I155" s="24"/>
      <c r="J155" s="24"/>
      <c r="K155" s="23"/>
      <c r="L155" s="23"/>
      <c r="M155" s="23"/>
      <c r="N155" s="23"/>
      <c r="O155" s="24"/>
      <c r="P155" s="24"/>
      <c r="Q155" s="24"/>
      <c r="R155" s="24"/>
      <c r="S155" s="24"/>
      <c r="T155" s="24"/>
      <c r="U155" s="24"/>
      <c r="V155" s="24"/>
      <c r="W155" s="24"/>
      <c r="X155" s="24"/>
      <c r="Y155" s="24"/>
      <c r="Z155" s="24"/>
    </row>
    <row r="156" spans="1:26">
      <c r="A156" s="9"/>
      <c r="B156" s="212"/>
      <c r="C156" s="9"/>
      <c r="D156" s="24"/>
      <c r="E156" s="24"/>
      <c r="F156" s="24"/>
      <c r="G156" s="24"/>
      <c r="H156" s="24"/>
      <c r="I156" s="24"/>
      <c r="J156" s="24"/>
      <c r="K156" s="23"/>
      <c r="L156" s="23"/>
      <c r="M156" s="23"/>
      <c r="N156" s="23"/>
      <c r="O156" s="24"/>
      <c r="P156" s="24"/>
      <c r="Q156" s="24"/>
      <c r="R156" s="24"/>
      <c r="S156" s="24"/>
      <c r="T156" s="24"/>
      <c r="U156" s="24"/>
      <c r="V156" s="24"/>
      <c r="W156" s="24"/>
      <c r="X156" s="24"/>
      <c r="Y156" s="24"/>
      <c r="Z156" s="24"/>
    </row>
    <row r="157" spans="1:26">
      <c r="A157" s="9"/>
      <c r="B157" s="212"/>
      <c r="C157" s="9"/>
      <c r="D157" s="24"/>
      <c r="E157" s="24"/>
      <c r="F157" s="24"/>
      <c r="G157" s="24"/>
      <c r="H157" s="24"/>
      <c r="I157" s="24"/>
      <c r="J157" s="24"/>
      <c r="K157" s="23"/>
      <c r="L157" s="23"/>
      <c r="M157" s="23"/>
      <c r="N157" s="23"/>
      <c r="O157" s="24"/>
      <c r="P157" s="24"/>
      <c r="Q157" s="24"/>
      <c r="R157" s="24"/>
      <c r="S157" s="24"/>
      <c r="T157" s="24"/>
      <c r="U157" s="24"/>
      <c r="V157" s="24"/>
      <c r="W157" s="24"/>
      <c r="X157" s="24"/>
      <c r="Y157" s="24"/>
      <c r="Z157" s="24"/>
    </row>
    <row r="158" spans="1:26">
      <c r="A158" s="9"/>
      <c r="B158" s="212"/>
      <c r="C158" s="9"/>
      <c r="D158" s="24"/>
      <c r="E158" s="24"/>
      <c r="F158" s="24"/>
      <c r="G158" s="24"/>
      <c r="H158" s="24"/>
      <c r="I158" s="24"/>
      <c r="J158" s="24"/>
      <c r="K158" s="23"/>
      <c r="L158" s="23"/>
      <c r="M158" s="23"/>
      <c r="N158" s="23"/>
      <c r="O158" s="24"/>
      <c r="P158" s="24"/>
      <c r="Q158" s="24"/>
      <c r="R158" s="24"/>
      <c r="S158" s="24"/>
      <c r="T158" s="24"/>
      <c r="U158" s="24"/>
      <c r="V158" s="24"/>
      <c r="W158" s="24"/>
      <c r="X158" s="24"/>
      <c r="Y158" s="24"/>
      <c r="Z158" s="24"/>
    </row>
    <row r="159" spans="1:26">
      <c r="A159" s="9"/>
      <c r="B159" s="212"/>
      <c r="C159" s="9"/>
      <c r="D159" s="24"/>
      <c r="E159" s="24"/>
      <c r="F159" s="24"/>
      <c r="G159" s="24"/>
      <c r="H159" s="24"/>
      <c r="I159" s="24"/>
      <c r="J159" s="24"/>
      <c r="K159" s="23"/>
      <c r="L159" s="23"/>
      <c r="M159" s="23"/>
      <c r="N159" s="23"/>
      <c r="O159" s="24"/>
      <c r="P159" s="24"/>
      <c r="Q159" s="24"/>
      <c r="R159" s="24"/>
      <c r="S159" s="24"/>
      <c r="T159" s="24"/>
      <c r="U159" s="24"/>
      <c r="V159" s="24"/>
      <c r="W159" s="24"/>
      <c r="X159" s="24"/>
      <c r="Y159" s="24"/>
      <c r="Z159" s="24"/>
    </row>
    <row r="160" spans="1:26">
      <c r="A160" s="9"/>
      <c r="B160" s="212"/>
      <c r="C160" s="9"/>
      <c r="D160" s="24"/>
      <c r="E160" s="24"/>
      <c r="F160" s="24"/>
      <c r="G160" s="24"/>
      <c r="H160" s="24"/>
      <c r="I160" s="24"/>
      <c r="J160" s="24"/>
      <c r="K160" s="23"/>
      <c r="L160" s="23"/>
      <c r="M160" s="23"/>
      <c r="N160" s="23"/>
      <c r="O160" s="24"/>
      <c r="P160" s="24"/>
      <c r="Q160" s="24"/>
      <c r="R160" s="24"/>
      <c r="S160" s="24"/>
      <c r="T160" s="24"/>
      <c r="U160" s="24"/>
      <c r="V160" s="24"/>
      <c r="W160" s="24"/>
      <c r="X160" s="24"/>
      <c r="Y160" s="24"/>
      <c r="Z160" s="24"/>
    </row>
    <row r="161" spans="1:26">
      <c r="A161" s="9"/>
      <c r="B161" s="212"/>
      <c r="C161" s="9"/>
      <c r="D161" s="24"/>
      <c r="E161" s="24"/>
      <c r="F161" s="24"/>
      <c r="G161" s="24"/>
      <c r="H161" s="24"/>
      <c r="I161" s="24"/>
      <c r="J161" s="24"/>
      <c r="K161" s="23"/>
      <c r="L161" s="23"/>
      <c r="M161" s="23"/>
      <c r="N161" s="23"/>
      <c r="O161" s="24"/>
      <c r="P161" s="24"/>
      <c r="Q161" s="24"/>
      <c r="R161" s="24"/>
      <c r="S161" s="24"/>
      <c r="T161" s="24"/>
      <c r="U161" s="24"/>
      <c r="V161" s="24"/>
      <c r="W161" s="24"/>
      <c r="X161" s="24"/>
      <c r="Y161" s="24"/>
      <c r="Z161" s="24"/>
    </row>
    <row r="162" spans="1:26">
      <c r="A162" s="9"/>
      <c r="B162" s="212"/>
      <c r="C162" s="9"/>
      <c r="D162" s="24"/>
      <c r="E162" s="24"/>
      <c r="F162" s="24"/>
      <c r="G162" s="24"/>
      <c r="H162" s="24"/>
      <c r="I162" s="24"/>
      <c r="J162" s="24"/>
      <c r="K162" s="23"/>
      <c r="L162" s="23"/>
      <c r="M162" s="23"/>
      <c r="N162" s="23"/>
      <c r="O162" s="24"/>
      <c r="P162" s="24"/>
      <c r="Q162" s="24"/>
      <c r="R162" s="24"/>
      <c r="S162" s="24"/>
      <c r="T162" s="24"/>
      <c r="U162" s="24"/>
      <c r="V162" s="24"/>
      <c r="W162" s="24"/>
      <c r="X162" s="24"/>
      <c r="Y162" s="24"/>
      <c r="Z162" s="24"/>
    </row>
    <row r="163" spans="1:26">
      <c r="A163" s="9"/>
      <c r="B163" s="212"/>
      <c r="C163" s="9"/>
      <c r="D163" s="24"/>
      <c r="E163" s="24"/>
      <c r="F163" s="24"/>
      <c r="G163" s="24"/>
      <c r="H163" s="24"/>
      <c r="I163" s="24"/>
      <c r="J163" s="24"/>
      <c r="K163" s="23"/>
      <c r="L163" s="23"/>
      <c r="M163" s="23"/>
      <c r="N163" s="23"/>
      <c r="O163" s="24"/>
      <c r="P163" s="24"/>
      <c r="Q163" s="24"/>
      <c r="R163" s="24"/>
      <c r="S163" s="24"/>
      <c r="T163" s="24"/>
      <c r="U163" s="24"/>
      <c r="V163" s="24"/>
      <c r="W163" s="24"/>
      <c r="X163" s="24"/>
      <c r="Y163" s="24"/>
      <c r="Z163" s="24"/>
    </row>
    <row r="164" spans="1:26">
      <c r="A164" s="9"/>
      <c r="B164" s="212"/>
      <c r="C164" s="9"/>
      <c r="D164" s="24"/>
      <c r="E164" s="24"/>
      <c r="F164" s="24"/>
      <c r="G164" s="24"/>
      <c r="H164" s="24"/>
      <c r="I164" s="24"/>
      <c r="J164" s="24"/>
      <c r="K164" s="23"/>
      <c r="L164" s="23"/>
      <c r="M164" s="23"/>
      <c r="N164" s="23"/>
      <c r="O164" s="24"/>
      <c r="P164" s="24"/>
      <c r="Q164" s="24"/>
      <c r="R164" s="24"/>
      <c r="S164" s="24"/>
      <c r="T164" s="24"/>
      <c r="U164" s="24"/>
      <c r="V164" s="24"/>
      <c r="W164" s="24"/>
      <c r="X164" s="24"/>
      <c r="Y164" s="24"/>
      <c r="Z164" s="24"/>
    </row>
    <row r="165" spans="1:26">
      <c r="A165" s="9"/>
      <c r="B165" s="212"/>
      <c r="C165" s="9"/>
      <c r="D165" s="24"/>
      <c r="E165" s="24"/>
      <c r="F165" s="24"/>
      <c r="G165" s="24"/>
      <c r="H165" s="24"/>
      <c r="I165" s="24"/>
      <c r="J165" s="24"/>
      <c r="K165" s="23"/>
      <c r="L165" s="23"/>
      <c r="M165" s="23"/>
      <c r="N165" s="23"/>
      <c r="O165" s="24"/>
      <c r="P165" s="24"/>
      <c r="Q165" s="24"/>
      <c r="R165" s="24"/>
      <c r="S165" s="24"/>
      <c r="T165" s="24"/>
      <c r="U165" s="24"/>
      <c r="V165" s="24"/>
      <c r="W165" s="24"/>
      <c r="X165" s="24"/>
      <c r="Y165" s="24"/>
      <c r="Z165" s="24"/>
    </row>
    <row r="166" spans="1:26">
      <c r="A166" s="9"/>
      <c r="B166" s="212"/>
      <c r="C166" s="9"/>
      <c r="D166" s="24"/>
      <c r="E166" s="24"/>
      <c r="F166" s="24"/>
      <c r="G166" s="24"/>
      <c r="H166" s="24"/>
      <c r="I166" s="24"/>
      <c r="J166" s="24"/>
      <c r="K166" s="23"/>
      <c r="L166" s="23"/>
      <c r="M166" s="23"/>
      <c r="N166" s="23"/>
      <c r="O166" s="24"/>
      <c r="P166" s="24"/>
      <c r="Q166" s="24"/>
      <c r="R166" s="24"/>
      <c r="S166" s="24"/>
      <c r="T166" s="24"/>
      <c r="U166" s="24"/>
      <c r="V166" s="24"/>
      <c r="W166" s="24"/>
      <c r="X166" s="24"/>
      <c r="Y166" s="24"/>
      <c r="Z166" s="24"/>
    </row>
    <row r="167" spans="1:26">
      <c r="A167" s="9"/>
      <c r="B167" s="212"/>
      <c r="C167" s="9"/>
      <c r="D167" s="24"/>
      <c r="E167" s="24"/>
      <c r="F167" s="24"/>
      <c r="G167" s="24"/>
      <c r="H167" s="24"/>
      <c r="I167" s="24"/>
      <c r="J167" s="24"/>
      <c r="K167" s="23"/>
      <c r="L167" s="23"/>
      <c r="M167" s="23"/>
      <c r="N167" s="23"/>
      <c r="O167" s="24"/>
      <c r="P167" s="24"/>
      <c r="Q167" s="24"/>
      <c r="R167" s="24"/>
      <c r="S167" s="24"/>
      <c r="T167" s="24"/>
      <c r="U167" s="24"/>
      <c r="V167" s="24"/>
      <c r="W167" s="24"/>
      <c r="X167" s="24"/>
      <c r="Y167" s="24"/>
      <c r="Z167" s="24"/>
    </row>
    <row r="168" spans="1:26">
      <c r="A168" s="9"/>
      <c r="B168" s="212"/>
      <c r="C168" s="9"/>
      <c r="D168" s="24"/>
      <c r="E168" s="24"/>
      <c r="F168" s="24"/>
      <c r="G168" s="24"/>
      <c r="H168" s="24"/>
      <c r="I168" s="24"/>
      <c r="J168" s="24"/>
      <c r="K168" s="23"/>
      <c r="L168" s="23"/>
      <c r="M168" s="23"/>
      <c r="N168" s="23"/>
      <c r="O168" s="24"/>
      <c r="P168" s="24"/>
      <c r="Q168" s="24"/>
      <c r="R168" s="24"/>
      <c r="S168" s="24"/>
      <c r="T168" s="24"/>
      <c r="U168" s="24"/>
      <c r="V168" s="24"/>
      <c r="W168" s="24"/>
      <c r="X168" s="24"/>
      <c r="Y168" s="24"/>
      <c r="Z168" s="24"/>
    </row>
    <row r="169" spans="1:26">
      <c r="A169" s="9"/>
      <c r="B169" s="212"/>
      <c r="C169" s="9"/>
      <c r="D169" s="24"/>
      <c r="E169" s="24"/>
      <c r="F169" s="24"/>
      <c r="G169" s="24"/>
      <c r="H169" s="24"/>
      <c r="I169" s="24"/>
      <c r="J169" s="24"/>
      <c r="K169" s="23"/>
      <c r="L169" s="23"/>
      <c r="M169" s="23"/>
      <c r="N169" s="23"/>
      <c r="O169" s="24"/>
      <c r="P169" s="24"/>
      <c r="Q169" s="24"/>
      <c r="R169" s="24"/>
      <c r="S169" s="24"/>
      <c r="T169" s="24"/>
      <c r="U169" s="24"/>
      <c r="V169" s="24"/>
      <c r="W169" s="24"/>
      <c r="X169" s="24"/>
      <c r="Y169" s="24"/>
      <c r="Z169" s="24"/>
    </row>
    <row r="170" spans="1:26">
      <c r="A170" s="9"/>
      <c r="B170" s="212"/>
      <c r="C170" s="9"/>
      <c r="D170" s="24"/>
      <c r="E170" s="24"/>
      <c r="F170" s="24"/>
      <c r="G170" s="24"/>
      <c r="H170" s="24"/>
      <c r="I170" s="24"/>
      <c r="J170" s="24"/>
      <c r="K170" s="23"/>
      <c r="L170" s="23"/>
      <c r="M170" s="23"/>
      <c r="N170" s="23"/>
      <c r="O170" s="24"/>
      <c r="P170" s="24"/>
      <c r="Q170" s="24"/>
      <c r="R170" s="24"/>
      <c r="S170" s="24"/>
      <c r="T170" s="24"/>
      <c r="U170" s="24"/>
      <c r="V170" s="24"/>
      <c r="W170" s="24"/>
      <c r="X170" s="24"/>
      <c r="Y170" s="24"/>
      <c r="Z170" s="24"/>
    </row>
    <row r="171" spans="1:26">
      <c r="A171" s="9"/>
      <c r="B171" s="212"/>
      <c r="C171" s="9"/>
      <c r="D171" s="24"/>
      <c r="E171" s="24"/>
      <c r="F171" s="24"/>
      <c r="G171" s="24"/>
      <c r="H171" s="24"/>
      <c r="I171" s="24"/>
      <c r="J171" s="24"/>
      <c r="K171" s="23"/>
      <c r="L171" s="23"/>
      <c r="M171" s="23"/>
      <c r="N171" s="23"/>
      <c r="O171" s="24"/>
      <c r="P171" s="24"/>
      <c r="Q171" s="24"/>
      <c r="R171" s="24"/>
      <c r="S171" s="24"/>
      <c r="T171" s="24"/>
      <c r="U171" s="24"/>
      <c r="V171" s="24"/>
      <c r="W171" s="24"/>
      <c r="X171" s="24"/>
      <c r="Y171" s="24"/>
      <c r="Z171" s="24"/>
    </row>
    <row r="172" spans="1:26">
      <c r="A172" s="9"/>
      <c r="B172" s="212"/>
      <c r="C172" s="9"/>
      <c r="D172" s="24"/>
      <c r="E172" s="24"/>
      <c r="F172" s="24"/>
      <c r="G172" s="24"/>
      <c r="H172" s="24"/>
      <c r="I172" s="24"/>
      <c r="J172" s="24"/>
      <c r="K172" s="23"/>
      <c r="L172" s="23"/>
      <c r="M172" s="23"/>
      <c r="N172" s="23"/>
      <c r="O172" s="24"/>
      <c r="P172" s="24"/>
      <c r="Q172" s="24"/>
      <c r="R172" s="24"/>
      <c r="S172" s="24"/>
      <c r="T172" s="24"/>
      <c r="U172" s="24"/>
      <c r="V172" s="24"/>
      <c r="W172" s="24"/>
      <c r="X172" s="24"/>
      <c r="Y172" s="24"/>
      <c r="Z172" s="24"/>
    </row>
    <row r="173" spans="1:26">
      <c r="A173" s="9"/>
      <c r="B173" s="212"/>
      <c r="C173" s="9"/>
      <c r="D173" s="24"/>
      <c r="E173" s="24"/>
      <c r="F173" s="24"/>
      <c r="G173" s="24"/>
      <c r="H173" s="24"/>
      <c r="I173" s="24"/>
      <c r="J173" s="24"/>
      <c r="K173" s="23"/>
      <c r="L173" s="23"/>
      <c r="M173" s="23"/>
      <c r="N173" s="23"/>
      <c r="O173" s="24"/>
      <c r="P173" s="24"/>
      <c r="Q173" s="24"/>
      <c r="R173" s="24"/>
      <c r="S173" s="24"/>
      <c r="T173" s="24"/>
      <c r="U173" s="24"/>
      <c r="V173" s="24"/>
      <c r="W173" s="24"/>
      <c r="X173" s="24"/>
      <c r="Y173" s="24"/>
      <c r="Z173" s="24"/>
    </row>
    <row r="174" spans="1:26">
      <c r="A174" s="9"/>
      <c r="B174" s="212"/>
      <c r="C174" s="9"/>
      <c r="D174" s="24"/>
      <c r="E174" s="24"/>
      <c r="F174" s="24"/>
      <c r="G174" s="24"/>
      <c r="H174" s="24"/>
      <c r="I174" s="24"/>
      <c r="J174" s="24"/>
      <c r="K174" s="23"/>
      <c r="L174" s="23"/>
      <c r="M174" s="23"/>
      <c r="N174" s="23"/>
      <c r="O174" s="24"/>
      <c r="P174" s="24"/>
      <c r="Q174" s="24"/>
      <c r="R174" s="24"/>
      <c r="S174" s="24"/>
      <c r="T174" s="24"/>
      <c r="U174" s="24"/>
      <c r="V174" s="24"/>
      <c r="W174" s="24"/>
      <c r="X174" s="24"/>
      <c r="Y174" s="24"/>
      <c r="Z174" s="24"/>
    </row>
    <row r="175" spans="1:26">
      <c r="A175" s="9"/>
      <c r="B175" s="212"/>
      <c r="C175" s="9"/>
      <c r="D175" s="24"/>
      <c r="E175" s="24"/>
      <c r="F175" s="24"/>
      <c r="G175" s="24"/>
      <c r="H175" s="24"/>
      <c r="I175" s="24"/>
      <c r="J175" s="24"/>
      <c r="K175" s="23"/>
      <c r="L175" s="23"/>
      <c r="M175" s="23"/>
      <c r="N175" s="23"/>
      <c r="O175" s="24"/>
      <c r="P175" s="24"/>
      <c r="Q175" s="24"/>
      <c r="R175" s="24"/>
      <c r="S175" s="24"/>
      <c r="T175" s="24"/>
      <c r="U175" s="24"/>
      <c r="V175" s="24"/>
      <c r="W175" s="24"/>
      <c r="X175" s="24"/>
      <c r="Y175" s="24"/>
      <c r="Z175" s="24"/>
    </row>
    <row r="176" spans="1:26">
      <c r="A176" s="9"/>
      <c r="B176" s="212"/>
      <c r="C176" s="9"/>
      <c r="D176" s="24"/>
      <c r="E176" s="24"/>
      <c r="F176" s="24"/>
      <c r="G176" s="24"/>
      <c r="H176" s="24"/>
      <c r="I176" s="24"/>
      <c r="J176" s="24"/>
      <c r="K176" s="23"/>
      <c r="L176" s="23"/>
      <c r="M176" s="23"/>
      <c r="N176" s="23"/>
      <c r="O176" s="24"/>
      <c r="P176" s="24"/>
      <c r="Q176" s="24"/>
      <c r="R176" s="24"/>
      <c r="S176" s="24"/>
      <c r="T176" s="24"/>
      <c r="U176" s="24"/>
      <c r="V176" s="24"/>
      <c r="W176" s="24"/>
      <c r="X176" s="24"/>
      <c r="Y176" s="24"/>
      <c r="Z176" s="24"/>
    </row>
    <row r="177" spans="1:26">
      <c r="A177" s="9"/>
      <c r="B177" s="212"/>
      <c r="C177" s="9"/>
      <c r="D177" s="24"/>
      <c r="E177" s="24"/>
      <c r="F177" s="24"/>
      <c r="G177" s="24"/>
      <c r="H177" s="24"/>
      <c r="I177" s="24"/>
      <c r="J177" s="24"/>
      <c r="K177" s="23"/>
      <c r="L177" s="23"/>
      <c r="M177" s="23"/>
      <c r="N177" s="23"/>
      <c r="O177" s="24"/>
      <c r="P177" s="24"/>
      <c r="Q177" s="24"/>
      <c r="R177" s="24"/>
      <c r="S177" s="24"/>
      <c r="T177" s="24"/>
      <c r="U177" s="24"/>
      <c r="V177" s="24"/>
      <c r="W177" s="24"/>
      <c r="X177" s="24"/>
      <c r="Y177" s="24"/>
      <c r="Z177" s="24"/>
    </row>
    <row r="178" spans="1:26">
      <c r="A178" s="9"/>
      <c r="B178" s="212"/>
      <c r="C178" s="9"/>
      <c r="D178" s="24"/>
      <c r="E178" s="24"/>
      <c r="F178" s="24"/>
      <c r="G178" s="24"/>
      <c r="H178" s="24"/>
      <c r="I178" s="24"/>
      <c r="J178" s="24"/>
      <c r="K178" s="23"/>
      <c r="L178" s="23"/>
      <c r="M178" s="23"/>
      <c r="N178" s="23"/>
      <c r="O178" s="24"/>
      <c r="P178" s="24"/>
      <c r="Q178" s="24"/>
      <c r="R178" s="24"/>
      <c r="S178" s="24"/>
      <c r="T178" s="24"/>
      <c r="U178" s="24"/>
      <c r="V178" s="24"/>
      <c r="W178" s="24"/>
      <c r="X178" s="24"/>
      <c r="Y178" s="24"/>
      <c r="Z178" s="24"/>
    </row>
    <row r="179" spans="1:26">
      <c r="A179" s="9"/>
      <c r="B179" s="212"/>
      <c r="C179" s="9"/>
      <c r="D179" s="24"/>
      <c r="E179" s="24"/>
      <c r="F179" s="24"/>
      <c r="G179" s="24"/>
      <c r="H179" s="24"/>
      <c r="I179" s="24"/>
      <c r="J179" s="24"/>
      <c r="K179" s="23"/>
      <c r="L179" s="23"/>
      <c r="M179" s="23"/>
      <c r="N179" s="23"/>
      <c r="O179" s="24"/>
      <c r="P179" s="24"/>
      <c r="Q179" s="24"/>
      <c r="R179" s="24"/>
      <c r="S179" s="24"/>
      <c r="T179" s="24"/>
      <c r="U179" s="24"/>
      <c r="V179" s="24"/>
      <c r="W179" s="24"/>
      <c r="X179" s="24"/>
      <c r="Y179" s="24"/>
      <c r="Z179" s="24"/>
    </row>
    <row r="180" spans="1:26">
      <c r="A180" s="9"/>
      <c r="B180" s="212"/>
      <c r="C180" s="9"/>
      <c r="D180" s="24"/>
      <c r="E180" s="24"/>
      <c r="F180" s="24"/>
      <c r="G180" s="24"/>
      <c r="H180" s="24"/>
      <c r="I180" s="24"/>
      <c r="J180" s="24"/>
      <c r="K180" s="23"/>
      <c r="L180" s="23"/>
      <c r="M180" s="23"/>
      <c r="N180" s="23"/>
      <c r="O180" s="24"/>
      <c r="P180" s="24"/>
      <c r="Q180" s="24"/>
      <c r="R180" s="24"/>
      <c r="S180" s="24"/>
      <c r="T180" s="24"/>
      <c r="U180" s="24"/>
      <c r="V180" s="24"/>
      <c r="W180" s="24"/>
      <c r="X180" s="24"/>
      <c r="Y180" s="24"/>
      <c r="Z180" s="24"/>
    </row>
    <row r="181" spans="1:26">
      <c r="A181" s="9"/>
      <c r="B181" s="212"/>
      <c r="C181" s="9"/>
      <c r="D181" s="24"/>
      <c r="E181" s="24"/>
      <c r="F181" s="24"/>
      <c r="G181" s="24"/>
      <c r="H181" s="24"/>
      <c r="I181" s="24"/>
      <c r="J181" s="24"/>
      <c r="K181" s="23"/>
      <c r="L181" s="23"/>
      <c r="M181" s="23"/>
      <c r="N181" s="23"/>
      <c r="O181" s="24"/>
      <c r="P181" s="24"/>
      <c r="Q181" s="24"/>
      <c r="R181" s="24"/>
      <c r="S181" s="24"/>
      <c r="T181" s="24"/>
      <c r="U181" s="24"/>
      <c r="V181" s="24"/>
      <c r="W181" s="24"/>
      <c r="X181" s="24"/>
      <c r="Y181" s="24"/>
      <c r="Z181" s="24"/>
    </row>
    <row r="182" spans="1:26">
      <c r="A182" s="9"/>
      <c r="B182" s="212"/>
      <c r="C182" s="9"/>
      <c r="D182" s="24"/>
      <c r="E182" s="24"/>
      <c r="F182" s="24"/>
      <c r="G182" s="24"/>
      <c r="H182" s="24"/>
      <c r="I182" s="24"/>
      <c r="J182" s="24"/>
      <c r="K182" s="23"/>
      <c r="L182" s="23"/>
      <c r="M182" s="23"/>
      <c r="N182" s="23"/>
      <c r="O182" s="24"/>
      <c r="P182" s="24"/>
      <c r="Q182" s="24"/>
      <c r="R182" s="24"/>
      <c r="S182" s="24"/>
      <c r="T182" s="24"/>
      <c r="U182" s="24"/>
      <c r="V182" s="24"/>
      <c r="W182" s="24"/>
      <c r="X182" s="24"/>
      <c r="Y182" s="24"/>
      <c r="Z182" s="24"/>
    </row>
    <row r="183" spans="1:26">
      <c r="A183" s="9"/>
      <c r="B183" s="212"/>
      <c r="C183" s="9"/>
      <c r="D183" s="24"/>
      <c r="E183" s="24"/>
      <c r="F183" s="24"/>
      <c r="G183" s="24"/>
      <c r="H183" s="24"/>
      <c r="I183" s="24"/>
      <c r="J183" s="24"/>
      <c r="K183" s="23"/>
      <c r="L183" s="23"/>
      <c r="M183" s="23"/>
      <c r="N183" s="23"/>
      <c r="O183" s="24"/>
      <c r="P183" s="24"/>
      <c r="Q183" s="24"/>
      <c r="R183" s="24"/>
      <c r="S183" s="24"/>
      <c r="T183" s="24"/>
      <c r="U183" s="24"/>
      <c r="V183" s="24"/>
      <c r="W183" s="24"/>
      <c r="X183" s="24"/>
      <c r="Y183" s="24"/>
      <c r="Z183" s="24"/>
    </row>
    <row r="184" spans="1:26">
      <c r="A184" s="9"/>
      <c r="B184" s="212"/>
      <c r="C184" s="9"/>
      <c r="D184" s="24"/>
      <c r="E184" s="24"/>
      <c r="F184" s="24"/>
      <c r="G184" s="24"/>
      <c r="H184" s="24"/>
      <c r="I184" s="24"/>
      <c r="J184" s="24"/>
      <c r="K184" s="23"/>
      <c r="L184" s="23"/>
      <c r="M184" s="23"/>
      <c r="N184" s="23"/>
      <c r="O184" s="24"/>
      <c r="P184" s="24"/>
      <c r="Q184" s="24"/>
      <c r="R184" s="24"/>
      <c r="S184" s="24"/>
      <c r="T184" s="24"/>
      <c r="U184" s="24"/>
      <c r="V184" s="24"/>
      <c r="W184" s="24"/>
      <c r="X184" s="24"/>
      <c r="Y184" s="24"/>
      <c r="Z184" s="24"/>
    </row>
    <row r="185" spans="1:26">
      <c r="A185" s="9"/>
      <c r="B185" s="212"/>
      <c r="C185" s="9"/>
      <c r="D185" s="24"/>
      <c r="E185" s="24"/>
      <c r="F185" s="24"/>
      <c r="G185" s="24"/>
      <c r="H185" s="24"/>
      <c r="I185" s="24"/>
      <c r="J185" s="24"/>
      <c r="K185" s="23"/>
      <c r="L185" s="23"/>
      <c r="M185" s="23"/>
      <c r="N185" s="23"/>
      <c r="O185" s="24"/>
      <c r="P185" s="24"/>
      <c r="Q185" s="24"/>
      <c r="R185" s="24"/>
      <c r="S185" s="24"/>
      <c r="T185" s="24"/>
      <c r="U185" s="24"/>
      <c r="V185" s="24"/>
      <c r="W185" s="24"/>
      <c r="X185" s="24"/>
      <c r="Y185" s="24"/>
      <c r="Z185" s="24"/>
    </row>
    <row r="186" spans="1:26">
      <c r="A186" s="9"/>
      <c r="B186" s="212"/>
      <c r="C186" s="9"/>
      <c r="D186" s="24"/>
      <c r="E186" s="24"/>
      <c r="F186" s="24"/>
      <c r="G186" s="24"/>
      <c r="H186" s="24"/>
      <c r="I186" s="24"/>
      <c r="J186" s="24"/>
      <c r="K186" s="23"/>
      <c r="L186" s="23"/>
      <c r="M186" s="23"/>
      <c r="N186" s="23"/>
      <c r="O186" s="24"/>
      <c r="P186" s="24"/>
      <c r="Q186" s="24"/>
      <c r="R186" s="24"/>
      <c r="S186" s="24"/>
      <c r="T186" s="24"/>
      <c r="U186" s="24"/>
      <c r="V186" s="24"/>
      <c r="W186" s="24"/>
      <c r="X186" s="24"/>
      <c r="Y186" s="24"/>
      <c r="Z186" s="24"/>
    </row>
    <row r="187" spans="1:26">
      <c r="A187" s="9"/>
      <c r="B187" s="212"/>
      <c r="C187" s="9"/>
      <c r="D187" s="24"/>
      <c r="E187" s="24"/>
      <c r="F187" s="24"/>
      <c r="G187" s="24"/>
      <c r="H187" s="24"/>
      <c r="I187" s="24"/>
      <c r="J187" s="24"/>
      <c r="K187" s="23"/>
      <c r="L187" s="23"/>
      <c r="M187" s="23"/>
      <c r="N187" s="23"/>
      <c r="O187" s="24"/>
      <c r="P187" s="24"/>
      <c r="Q187" s="24"/>
      <c r="R187" s="24"/>
      <c r="S187" s="24"/>
      <c r="T187" s="24"/>
      <c r="U187" s="24"/>
      <c r="V187" s="24"/>
      <c r="W187" s="24"/>
      <c r="X187" s="24"/>
      <c r="Y187" s="24"/>
      <c r="Z187" s="24"/>
    </row>
    <row r="188" spans="1:26">
      <c r="A188" s="9"/>
      <c r="B188" s="212"/>
      <c r="C188" s="9"/>
      <c r="D188" s="24"/>
      <c r="E188" s="24"/>
      <c r="F188" s="24"/>
      <c r="G188" s="24"/>
      <c r="H188" s="24"/>
      <c r="I188" s="24"/>
      <c r="J188" s="24"/>
      <c r="K188" s="23"/>
      <c r="L188" s="23"/>
      <c r="M188" s="23"/>
      <c r="N188" s="23"/>
      <c r="O188" s="24"/>
      <c r="P188" s="24"/>
      <c r="Q188" s="24"/>
      <c r="R188" s="24"/>
      <c r="S188" s="24"/>
      <c r="T188" s="24"/>
      <c r="U188" s="24"/>
      <c r="V188" s="24"/>
      <c r="W188" s="24"/>
      <c r="X188" s="24"/>
      <c r="Y188" s="24"/>
      <c r="Z188" s="24"/>
    </row>
    <row r="189" spans="1:26">
      <c r="A189" s="9"/>
      <c r="B189" s="212"/>
      <c r="C189" s="9"/>
      <c r="D189" s="24"/>
      <c r="E189" s="24"/>
      <c r="F189" s="24"/>
      <c r="G189" s="24"/>
      <c r="H189" s="24"/>
      <c r="I189" s="24"/>
      <c r="J189" s="24"/>
      <c r="K189" s="23"/>
      <c r="L189" s="23"/>
      <c r="M189" s="23"/>
      <c r="N189" s="23"/>
      <c r="O189" s="24"/>
      <c r="P189" s="24"/>
      <c r="Q189" s="24"/>
      <c r="R189" s="24"/>
      <c r="S189" s="24"/>
      <c r="T189" s="24"/>
      <c r="U189" s="24"/>
      <c r="V189" s="24"/>
      <c r="W189" s="24"/>
      <c r="X189" s="24"/>
      <c r="Y189" s="24"/>
      <c r="Z189" s="24"/>
    </row>
    <row r="190" spans="1:26">
      <c r="A190" s="9"/>
      <c r="B190" s="212"/>
      <c r="C190" s="9"/>
      <c r="D190" s="24"/>
      <c r="E190" s="24"/>
      <c r="F190" s="24"/>
      <c r="G190" s="24"/>
      <c r="H190" s="24"/>
      <c r="I190" s="24"/>
      <c r="J190" s="24"/>
      <c r="K190" s="23"/>
      <c r="L190" s="23"/>
      <c r="M190" s="23"/>
      <c r="N190" s="23"/>
      <c r="O190" s="24"/>
      <c r="P190" s="24"/>
      <c r="Q190" s="24"/>
      <c r="R190" s="24"/>
      <c r="S190" s="24"/>
      <c r="T190" s="24"/>
      <c r="U190" s="24"/>
      <c r="V190" s="24"/>
      <c r="W190" s="24"/>
      <c r="X190" s="24"/>
      <c r="Y190" s="24"/>
      <c r="Z190" s="24"/>
    </row>
    <row r="191" spans="1:26">
      <c r="A191" s="9"/>
      <c r="B191" s="212"/>
      <c r="C191" s="9"/>
      <c r="D191" s="24"/>
      <c r="E191" s="24"/>
      <c r="F191" s="24"/>
      <c r="G191" s="24"/>
      <c r="H191" s="24"/>
      <c r="I191" s="24"/>
      <c r="J191" s="24"/>
      <c r="K191" s="23"/>
      <c r="L191" s="23"/>
      <c r="M191" s="23"/>
      <c r="N191" s="23"/>
      <c r="O191" s="24"/>
      <c r="P191" s="24"/>
      <c r="Q191" s="24"/>
      <c r="R191" s="24"/>
      <c r="S191" s="24"/>
      <c r="T191" s="24"/>
      <c r="U191" s="24"/>
      <c r="V191" s="24"/>
      <c r="W191" s="24"/>
      <c r="X191" s="24"/>
      <c r="Y191" s="24"/>
      <c r="Z191" s="24"/>
    </row>
    <row r="192" spans="1:26">
      <c r="A192" s="9"/>
      <c r="B192" s="212"/>
      <c r="C192" s="9"/>
      <c r="D192" s="24"/>
      <c r="E192" s="24"/>
      <c r="F192" s="24"/>
      <c r="G192" s="24"/>
      <c r="H192" s="24"/>
      <c r="I192" s="24"/>
      <c r="J192" s="24"/>
      <c r="K192" s="23"/>
      <c r="L192" s="23"/>
      <c r="M192" s="23"/>
      <c r="N192" s="23"/>
      <c r="O192" s="24"/>
      <c r="P192" s="24"/>
      <c r="Q192" s="24"/>
      <c r="R192" s="24"/>
      <c r="S192" s="24"/>
      <c r="T192" s="24"/>
      <c r="U192" s="24"/>
      <c r="V192" s="24"/>
      <c r="W192" s="24"/>
      <c r="X192" s="24"/>
      <c r="Y192" s="24"/>
      <c r="Z192" s="24"/>
    </row>
    <row r="193" spans="1:26">
      <c r="A193" s="9"/>
      <c r="B193" s="212"/>
      <c r="C193" s="9"/>
      <c r="D193" s="24"/>
      <c r="E193" s="24"/>
      <c r="F193" s="24"/>
      <c r="G193" s="24"/>
      <c r="H193" s="24"/>
      <c r="I193" s="24"/>
      <c r="J193" s="24"/>
      <c r="K193" s="23"/>
      <c r="L193" s="23"/>
      <c r="M193" s="23"/>
      <c r="N193" s="23"/>
      <c r="O193" s="24"/>
      <c r="P193" s="24"/>
      <c r="Q193" s="24"/>
      <c r="R193" s="24"/>
      <c r="S193" s="24"/>
      <c r="T193" s="24"/>
      <c r="U193" s="24"/>
      <c r="V193" s="24"/>
      <c r="W193" s="24"/>
      <c r="X193" s="24"/>
      <c r="Y193" s="24"/>
      <c r="Z193" s="24"/>
    </row>
    <row r="194" spans="1:26">
      <c r="A194" s="9"/>
      <c r="B194" s="212"/>
      <c r="C194" s="9"/>
      <c r="D194" s="24"/>
      <c r="E194" s="24"/>
      <c r="F194" s="24"/>
      <c r="G194" s="24"/>
      <c r="H194" s="24"/>
      <c r="I194" s="24"/>
      <c r="J194" s="24"/>
      <c r="K194" s="23"/>
      <c r="L194" s="23"/>
      <c r="M194" s="23"/>
      <c r="N194" s="23"/>
      <c r="O194" s="24"/>
      <c r="P194" s="24"/>
      <c r="Q194" s="24"/>
      <c r="R194" s="24"/>
      <c r="S194" s="24"/>
      <c r="T194" s="24"/>
      <c r="U194" s="24"/>
      <c r="V194" s="24"/>
      <c r="W194" s="24"/>
      <c r="X194" s="24"/>
      <c r="Y194" s="24"/>
      <c r="Z194" s="24"/>
    </row>
    <row r="195" spans="1:26">
      <c r="A195" s="9"/>
      <c r="B195" s="212"/>
      <c r="C195" s="9"/>
      <c r="D195" s="24"/>
      <c r="E195" s="24"/>
      <c r="F195" s="24"/>
      <c r="G195" s="24"/>
      <c r="H195" s="24"/>
      <c r="I195" s="24"/>
      <c r="J195" s="24"/>
      <c r="K195" s="23"/>
      <c r="L195" s="23"/>
      <c r="M195" s="23"/>
      <c r="N195" s="23"/>
      <c r="O195" s="24"/>
      <c r="P195" s="24"/>
      <c r="Q195" s="24"/>
      <c r="R195" s="24"/>
      <c r="S195" s="24"/>
      <c r="T195" s="24"/>
      <c r="U195" s="24"/>
      <c r="V195" s="24"/>
      <c r="W195" s="24"/>
      <c r="X195" s="24"/>
      <c r="Y195" s="24"/>
      <c r="Z195" s="24"/>
    </row>
    <row r="196" spans="1:26">
      <c r="A196" s="9"/>
      <c r="B196" s="212"/>
      <c r="C196" s="9"/>
      <c r="D196" s="24"/>
      <c r="E196" s="24"/>
      <c r="F196" s="24"/>
      <c r="G196" s="24"/>
      <c r="H196" s="24"/>
      <c r="I196" s="24"/>
      <c r="J196" s="24"/>
      <c r="K196" s="23"/>
      <c r="L196" s="23"/>
      <c r="M196" s="23"/>
      <c r="N196" s="23"/>
      <c r="O196" s="24"/>
      <c r="P196" s="24"/>
      <c r="Q196" s="24"/>
      <c r="R196" s="24"/>
      <c r="S196" s="24"/>
      <c r="T196" s="24"/>
      <c r="U196" s="24"/>
      <c r="V196" s="24"/>
      <c r="W196" s="24"/>
      <c r="X196" s="24"/>
      <c r="Y196" s="24"/>
      <c r="Z196" s="24"/>
    </row>
    <row r="197" spans="1:26">
      <c r="A197" s="9"/>
      <c r="B197" s="212"/>
      <c r="C197" s="9"/>
      <c r="D197" s="24"/>
      <c r="E197" s="24"/>
      <c r="F197" s="24"/>
      <c r="G197" s="24"/>
      <c r="H197" s="24"/>
      <c r="I197" s="24"/>
      <c r="J197" s="24"/>
      <c r="K197" s="23"/>
      <c r="L197" s="23"/>
      <c r="M197" s="23"/>
      <c r="N197" s="23"/>
      <c r="O197" s="24"/>
      <c r="P197" s="24"/>
      <c r="Q197" s="24"/>
      <c r="R197" s="24"/>
      <c r="S197" s="24"/>
      <c r="T197" s="24"/>
      <c r="U197" s="24"/>
      <c r="V197" s="24"/>
      <c r="W197" s="24"/>
      <c r="X197" s="24"/>
      <c r="Y197" s="24"/>
      <c r="Z197" s="24"/>
    </row>
    <row r="198" spans="1:26">
      <c r="A198" s="9"/>
      <c r="B198" s="212"/>
      <c r="C198" s="9"/>
      <c r="D198" s="24"/>
      <c r="E198" s="24"/>
      <c r="F198" s="24"/>
      <c r="G198" s="24"/>
      <c r="H198" s="24"/>
      <c r="I198" s="24"/>
      <c r="J198" s="24"/>
      <c r="K198" s="23"/>
      <c r="L198" s="23"/>
      <c r="M198" s="23"/>
      <c r="N198" s="23"/>
      <c r="O198" s="24"/>
      <c r="P198" s="24"/>
      <c r="Q198" s="24"/>
      <c r="R198" s="24"/>
      <c r="S198" s="24"/>
      <c r="T198" s="24"/>
      <c r="U198" s="24"/>
      <c r="V198" s="24"/>
      <c r="W198" s="24"/>
      <c r="X198" s="24"/>
      <c r="Y198" s="24"/>
      <c r="Z198" s="24"/>
    </row>
    <row r="199" spans="1:26">
      <c r="A199" s="9"/>
      <c r="B199" s="212"/>
      <c r="C199" s="9"/>
      <c r="D199" s="24"/>
      <c r="E199" s="24"/>
      <c r="F199" s="24"/>
      <c r="G199" s="24"/>
      <c r="H199" s="24"/>
      <c r="I199" s="24"/>
      <c r="J199" s="24"/>
      <c r="K199" s="23"/>
      <c r="L199" s="23"/>
      <c r="M199" s="23"/>
      <c r="N199" s="23"/>
      <c r="O199" s="24"/>
      <c r="P199" s="24"/>
      <c r="Q199" s="24"/>
      <c r="R199" s="24"/>
      <c r="S199" s="24"/>
      <c r="T199" s="24"/>
      <c r="U199" s="24"/>
      <c r="V199" s="24"/>
      <c r="W199" s="24"/>
      <c r="X199" s="24"/>
      <c r="Y199" s="24"/>
      <c r="Z199" s="24"/>
    </row>
    <row r="200" spans="1:26">
      <c r="A200" s="9"/>
      <c r="B200" s="212"/>
      <c r="C200" s="9"/>
      <c r="D200" s="24"/>
      <c r="E200" s="24"/>
      <c r="F200" s="24"/>
      <c r="G200" s="24"/>
      <c r="H200" s="24"/>
      <c r="I200" s="24"/>
      <c r="J200" s="24"/>
      <c r="K200" s="23"/>
      <c r="L200" s="23"/>
      <c r="M200" s="23"/>
      <c r="N200" s="23"/>
      <c r="O200" s="24"/>
      <c r="P200" s="24"/>
      <c r="Q200" s="24"/>
      <c r="R200" s="24"/>
      <c r="S200" s="24"/>
      <c r="T200" s="24"/>
      <c r="U200" s="24"/>
      <c r="V200" s="24"/>
      <c r="W200" s="24"/>
      <c r="X200" s="24"/>
      <c r="Y200" s="24"/>
      <c r="Z200" s="24"/>
    </row>
    <row r="201" spans="1:26">
      <c r="A201" s="9"/>
      <c r="B201" s="212"/>
      <c r="C201" s="9"/>
      <c r="D201" s="24"/>
      <c r="E201" s="24"/>
      <c r="F201" s="24"/>
      <c r="G201" s="24"/>
      <c r="H201" s="24"/>
      <c r="I201" s="24"/>
      <c r="J201" s="24"/>
      <c r="K201" s="23"/>
      <c r="L201" s="23"/>
      <c r="M201" s="23"/>
      <c r="N201" s="23"/>
      <c r="O201" s="24"/>
      <c r="P201" s="24"/>
      <c r="Q201" s="24"/>
      <c r="R201" s="24"/>
      <c r="S201" s="24"/>
      <c r="T201" s="24"/>
      <c r="U201" s="24"/>
      <c r="V201" s="24"/>
      <c r="W201" s="24"/>
      <c r="X201" s="24"/>
      <c r="Y201" s="24"/>
      <c r="Z201" s="24"/>
    </row>
    <row r="202" spans="1:26">
      <c r="A202" s="9"/>
      <c r="B202" s="212"/>
      <c r="C202" s="9"/>
      <c r="D202" s="24"/>
      <c r="E202" s="24"/>
      <c r="F202" s="24"/>
      <c r="G202" s="24"/>
      <c r="H202" s="24"/>
      <c r="I202" s="24"/>
      <c r="J202" s="24"/>
      <c r="K202" s="23"/>
      <c r="L202" s="23"/>
      <c r="M202" s="23"/>
      <c r="N202" s="23"/>
      <c r="O202" s="24"/>
      <c r="P202" s="24"/>
      <c r="Q202" s="24"/>
      <c r="R202" s="24"/>
      <c r="S202" s="24"/>
      <c r="T202" s="24"/>
      <c r="U202" s="24"/>
      <c r="V202" s="24"/>
      <c r="W202" s="24"/>
      <c r="X202" s="24"/>
      <c r="Y202" s="24"/>
      <c r="Z202" s="24"/>
    </row>
    <row r="203" spans="1:26">
      <c r="A203" s="9"/>
      <c r="B203" s="212"/>
      <c r="C203" s="9"/>
      <c r="D203" s="24"/>
      <c r="E203" s="24"/>
      <c r="F203" s="24"/>
      <c r="G203" s="24"/>
      <c r="H203" s="24"/>
      <c r="I203" s="24"/>
      <c r="J203" s="24"/>
      <c r="K203" s="23"/>
      <c r="L203" s="23"/>
      <c r="M203" s="23"/>
      <c r="N203" s="23"/>
      <c r="O203" s="24"/>
      <c r="P203" s="24"/>
      <c r="Q203" s="24"/>
      <c r="R203" s="24"/>
      <c r="S203" s="24"/>
      <c r="T203" s="24"/>
      <c r="U203" s="24"/>
      <c r="V203" s="24"/>
      <c r="W203" s="24"/>
      <c r="X203" s="24"/>
      <c r="Y203" s="24"/>
      <c r="Z203" s="24"/>
    </row>
    <row r="204" spans="1:26">
      <c r="A204" s="9"/>
      <c r="B204" s="212"/>
      <c r="C204" s="9"/>
      <c r="D204" s="24"/>
      <c r="E204" s="24"/>
      <c r="F204" s="24"/>
      <c r="G204" s="24"/>
      <c r="H204" s="24"/>
      <c r="I204" s="24"/>
      <c r="J204" s="24"/>
      <c r="K204" s="23"/>
      <c r="L204" s="23"/>
      <c r="M204" s="23"/>
      <c r="N204" s="23"/>
      <c r="O204" s="24"/>
      <c r="P204" s="24"/>
      <c r="Q204" s="24"/>
      <c r="R204" s="24"/>
      <c r="S204" s="24"/>
      <c r="T204" s="24"/>
      <c r="U204" s="24"/>
      <c r="V204" s="24"/>
      <c r="W204" s="24"/>
      <c r="X204" s="24"/>
      <c r="Y204" s="24"/>
      <c r="Z204" s="24"/>
    </row>
    <row r="205" spans="1:26">
      <c r="A205" s="9"/>
      <c r="B205" s="212"/>
      <c r="C205" s="9"/>
      <c r="D205" s="24"/>
      <c r="E205" s="24"/>
      <c r="F205" s="24"/>
      <c r="G205" s="24"/>
      <c r="H205" s="24"/>
      <c r="I205" s="24"/>
      <c r="J205" s="24"/>
      <c r="K205" s="23"/>
      <c r="L205" s="23"/>
      <c r="M205" s="23"/>
      <c r="N205" s="23"/>
      <c r="O205" s="24"/>
      <c r="P205" s="24"/>
      <c r="Q205" s="24"/>
      <c r="R205" s="24"/>
      <c r="S205" s="24"/>
      <c r="T205" s="24"/>
      <c r="U205" s="24"/>
      <c r="V205" s="24"/>
      <c r="W205" s="24"/>
      <c r="X205" s="24"/>
      <c r="Y205" s="24"/>
      <c r="Z205" s="24"/>
    </row>
    <row r="206" spans="1:26">
      <c r="A206" s="9"/>
      <c r="B206" s="212"/>
      <c r="C206" s="9"/>
      <c r="D206" s="24"/>
      <c r="E206" s="24"/>
      <c r="F206" s="24"/>
      <c r="G206" s="24"/>
      <c r="H206" s="24"/>
      <c r="I206" s="24"/>
      <c r="J206" s="24"/>
      <c r="K206" s="23"/>
      <c r="L206" s="23"/>
      <c r="M206" s="23"/>
      <c r="N206" s="23"/>
      <c r="O206" s="24"/>
      <c r="P206" s="24"/>
      <c r="Q206" s="24"/>
      <c r="R206" s="24"/>
      <c r="S206" s="24"/>
      <c r="T206" s="24"/>
      <c r="U206" s="24"/>
      <c r="V206" s="24"/>
      <c r="W206" s="24"/>
      <c r="X206" s="24"/>
      <c r="Y206" s="24"/>
      <c r="Z206" s="24"/>
    </row>
    <row r="207" spans="1:26">
      <c r="A207" s="9"/>
      <c r="B207" s="212"/>
      <c r="C207" s="9"/>
      <c r="D207" s="24"/>
      <c r="E207" s="24"/>
      <c r="F207" s="24"/>
      <c r="G207" s="24"/>
      <c r="H207" s="24"/>
      <c r="I207" s="24"/>
      <c r="J207" s="24"/>
      <c r="K207" s="23"/>
      <c r="L207" s="23"/>
      <c r="M207" s="23"/>
      <c r="N207" s="23"/>
      <c r="O207" s="24"/>
      <c r="P207" s="24"/>
      <c r="Q207" s="24"/>
      <c r="R207" s="24"/>
      <c r="S207" s="24"/>
      <c r="T207" s="24"/>
      <c r="U207" s="24"/>
      <c r="V207" s="24"/>
      <c r="W207" s="24"/>
      <c r="X207" s="24"/>
      <c r="Y207" s="24"/>
      <c r="Z207" s="24"/>
    </row>
    <row r="208" spans="1:26">
      <c r="A208" s="9"/>
      <c r="B208" s="212"/>
      <c r="C208" s="9"/>
      <c r="D208" s="24"/>
      <c r="E208" s="24"/>
      <c r="F208" s="24"/>
      <c r="G208" s="24"/>
      <c r="H208" s="24"/>
      <c r="I208" s="24"/>
      <c r="J208" s="24"/>
      <c r="K208" s="23"/>
      <c r="L208" s="23"/>
      <c r="M208" s="23"/>
      <c r="N208" s="23"/>
      <c r="O208" s="24"/>
      <c r="P208" s="24"/>
      <c r="Q208" s="24"/>
      <c r="R208" s="24"/>
      <c r="S208" s="24"/>
      <c r="T208" s="24"/>
      <c r="U208" s="24"/>
      <c r="V208" s="24"/>
      <c r="W208" s="24"/>
      <c r="X208" s="24"/>
      <c r="Y208" s="24"/>
      <c r="Z208" s="24"/>
    </row>
    <row r="209" spans="1:26">
      <c r="A209" s="9"/>
      <c r="B209" s="212"/>
      <c r="C209" s="9"/>
      <c r="D209" s="24"/>
      <c r="E209" s="24"/>
      <c r="F209" s="24"/>
      <c r="G209" s="24"/>
      <c r="H209" s="24"/>
      <c r="I209" s="24"/>
      <c r="J209" s="24"/>
      <c r="K209" s="23"/>
      <c r="L209" s="23"/>
      <c r="M209" s="23"/>
      <c r="N209" s="23"/>
      <c r="O209" s="24"/>
      <c r="P209" s="24"/>
      <c r="Q209" s="24"/>
      <c r="R209" s="24"/>
      <c r="S209" s="24"/>
      <c r="T209" s="24"/>
      <c r="U209" s="24"/>
      <c r="V209" s="24"/>
      <c r="W209" s="24"/>
      <c r="X209" s="24"/>
      <c r="Y209" s="24"/>
      <c r="Z209" s="24"/>
    </row>
    <row r="210" spans="1:26">
      <c r="A210" s="9"/>
      <c r="B210" s="212"/>
      <c r="C210" s="9"/>
      <c r="D210" s="24"/>
      <c r="E210" s="24"/>
      <c r="F210" s="24"/>
      <c r="G210" s="24"/>
      <c r="H210" s="24"/>
      <c r="I210" s="24"/>
      <c r="J210" s="24"/>
      <c r="K210" s="23"/>
      <c r="L210" s="23"/>
      <c r="M210" s="23"/>
      <c r="N210" s="23"/>
      <c r="O210" s="24"/>
      <c r="P210" s="24"/>
      <c r="Q210" s="24"/>
      <c r="R210" s="24"/>
      <c r="S210" s="24"/>
      <c r="T210" s="24"/>
      <c r="U210" s="24"/>
      <c r="V210" s="24"/>
      <c r="W210" s="24"/>
      <c r="X210" s="24"/>
      <c r="Y210" s="24"/>
      <c r="Z210" s="24"/>
    </row>
    <row r="211" spans="1:26">
      <c r="A211" s="9"/>
      <c r="B211" s="212"/>
      <c r="C211" s="9"/>
      <c r="D211" s="24"/>
      <c r="E211" s="24"/>
      <c r="F211" s="24"/>
      <c r="G211" s="24"/>
      <c r="H211" s="24"/>
      <c r="I211" s="24"/>
      <c r="J211" s="24"/>
      <c r="K211" s="23"/>
      <c r="L211" s="23"/>
      <c r="M211" s="23"/>
      <c r="N211" s="23"/>
      <c r="O211" s="24"/>
      <c r="P211" s="24"/>
      <c r="Q211" s="24"/>
      <c r="R211" s="24"/>
      <c r="S211" s="24"/>
      <c r="T211" s="24"/>
      <c r="U211" s="24"/>
      <c r="V211" s="24"/>
      <c r="W211" s="24"/>
      <c r="X211" s="24"/>
      <c r="Y211" s="24"/>
      <c r="Z211" s="24"/>
    </row>
    <row r="212" spans="1:26">
      <c r="A212" s="9"/>
      <c r="B212" s="212"/>
      <c r="C212" s="9"/>
      <c r="D212" s="24"/>
      <c r="E212" s="24"/>
      <c r="F212" s="24"/>
      <c r="G212" s="24"/>
      <c r="H212" s="24"/>
      <c r="I212" s="24"/>
      <c r="J212" s="24"/>
      <c r="K212" s="23"/>
      <c r="L212" s="23"/>
      <c r="M212" s="23"/>
      <c r="N212" s="23"/>
      <c r="O212" s="24"/>
      <c r="P212" s="24"/>
      <c r="Q212" s="24"/>
      <c r="R212" s="24"/>
      <c r="S212" s="24"/>
      <c r="T212" s="24"/>
      <c r="U212" s="24"/>
      <c r="V212" s="24"/>
      <c r="W212" s="24"/>
      <c r="X212" s="24"/>
      <c r="Y212" s="24"/>
      <c r="Z212" s="24"/>
    </row>
    <row r="213" spans="1:26">
      <c r="A213" s="9"/>
      <c r="B213" s="212"/>
      <c r="C213" s="9"/>
      <c r="D213" s="24"/>
      <c r="E213" s="24"/>
      <c r="F213" s="24"/>
      <c r="G213" s="24"/>
      <c r="H213" s="24"/>
      <c r="I213" s="24"/>
      <c r="J213" s="24"/>
      <c r="K213" s="23"/>
      <c r="L213" s="23"/>
      <c r="M213" s="23"/>
      <c r="N213" s="23"/>
      <c r="O213" s="24"/>
      <c r="P213" s="24"/>
      <c r="Q213" s="24"/>
      <c r="R213" s="24"/>
      <c r="S213" s="24"/>
      <c r="T213" s="24"/>
      <c r="U213" s="24"/>
      <c r="V213" s="24"/>
      <c r="W213" s="24"/>
      <c r="X213" s="24"/>
      <c r="Y213" s="24"/>
      <c r="Z213" s="24"/>
    </row>
    <row r="214" spans="1:26">
      <c r="A214" s="9"/>
      <c r="B214" s="212"/>
      <c r="C214" s="9"/>
      <c r="D214" s="24"/>
      <c r="E214" s="24"/>
      <c r="F214" s="24"/>
      <c r="G214" s="24"/>
      <c r="H214" s="24"/>
      <c r="I214" s="24"/>
      <c r="J214" s="24"/>
      <c r="K214" s="23"/>
      <c r="L214" s="23"/>
      <c r="M214" s="23"/>
      <c r="N214" s="23"/>
      <c r="O214" s="24"/>
      <c r="P214" s="24"/>
      <c r="Q214" s="24"/>
      <c r="R214" s="24"/>
      <c r="S214" s="24"/>
      <c r="T214" s="24"/>
      <c r="U214" s="24"/>
      <c r="V214" s="24"/>
      <c r="W214" s="24"/>
      <c r="X214" s="24"/>
      <c r="Y214" s="24"/>
      <c r="Z214" s="24"/>
    </row>
    <row r="215" spans="1:26">
      <c r="A215" s="9"/>
      <c r="B215" s="212"/>
      <c r="C215" s="9"/>
      <c r="D215" s="24"/>
      <c r="E215" s="24"/>
      <c r="F215" s="24"/>
      <c r="G215" s="24"/>
      <c r="H215" s="24"/>
      <c r="I215" s="24"/>
      <c r="J215" s="24"/>
      <c r="K215" s="23"/>
      <c r="L215" s="23"/>
      <c r="M215" s="23"/>
      <c r="N215" s="23"/>
      <c r="O215" s="24"/>
      <c r="P215" s="24"/>
      <c r="Q215" s="24"/>
      <c r="R215" s="24"/>
      <c r="S215" s="24"/>
      <c r="T215" s="24"/>
      <c r="U215" s="24"/>
      <c r="V215" s="24"/>
      <c r="W215" s="24"/>
      <c r="X215" s="24"/>
      <c r="Y215" s="24"/>
      <c r="Z215" s="24"/>
    </row>
    <row r="216" spans="1:26">
      <c r="A216" s="9"/>
      <c r="B216" s="212"/>
      <c r="C216" s="9"/>
      <c r="D216" s="24"/>
      <c r="E216" s="24"/>
      <c r="F216" s="24"/>
      <c r="G216" s="24"/>
      <c r="H216" s="24"/>
      <c r="I216" s="24"/>
      <c r="J216" s="24"/>
      <c r="K216" s="23"/>
      <c r="L216" s="23"/>
      <c r="M216" s="23"/>
      <c r="N216" s="23"/>
      <c r="O216" s="24"/>
      <c r="P216" s="24"/>
      <c r="Q216" s="24"/>
      <c r="R216" s="24"/>
      <c r="S216" s="24"/>
      <c r="T216" s="24"/>
      <c r="U216" s="24"/>
      <c r="V216" s="24"/>
      <c r="W216" s="24"/>
      <c r="X216" s="24"/>
      <c r="Y216" s="24"/>
      <c r="Z216" s="24"/>
    </row>
    <row r="217" spans="1:26">
      <c r="A217" s="9"/>
      <c r="B217" s="212"/>
      <c r="C217" s="9"/>
      <c r="D217" s="24"/>
      <c r="E217" s="24"/>
      <c r="F217" s="24"/>
      <c r="G217" s="24"/>
      <c r="H217" s="24"/>
      <c r="I217" s="24"/>
      <c r="J217" s="24"/>
      <c r="K217" s="23"/>
      <c r="L217" s="23"/>
      <c r="M217" s="23"/>
      <c r="N217" s="23"/>
      <c r="O217" s="24"/>
      <c r="P217" s="24"/>
      <c r="Q217" s="24"/>
      <c r="R217" s="24"/>
      <c r="S217" s="24"/>
      <c r="T217" s="24"/>
      <c r="U217" s="24"/>
      <c r="V217" s="24"/>
      <c r="W217" s="24"/>
      <c r="X217" s="24"/>
      <c r="Y217" s="24"/>
      <c r="Z217" s="24"/>
    </row>
    <row r="218" spans="1:26">
      <c r="A218" s="9"/>
      <c r="B218" s="212"/>
      <c r="C218" s="9"/>
      <c r="D218" s="24"/>
      <c r="E218" s="24"/>
      <c r="F218" s="24"/>
      <c r="G218" s="24"/>
      <c r="H218" s="24"/>
      <c r="I218" s="24"/>
      <c r="J218" s="24"/>
      <c r="K218" s="23"/>
      <c r="L218" s="23"/>
      <c r="M218" s="23"/>
      <c r="N218" s="23"/>
      <c r="O218" s="24"/>
      <c r="P218" s="24"/>
      <c r="Q218" s="24"/>
      <c r="R218" s="24"/>
      <c r="S218" s="24"/>
      <c r="T218" s="24"/>
      <c r="U218" s="24"/>
      <c r="V218" s="24"/>
      <c r="W218" s="24"/>
      <c r="X218" s="24"/>
      <c r="Y218" s="24"/>
      <c r="Z218" s="24"/>
    </row>
    <row r="219" spans="1:26">
      <c r="A219" s="9"/>
      <c r="B219" s="212"/>
      <c r="C219" s="9"/>
      <c r="D219" s="24"/>
      <c r="E219" s="24"/>
      <c r="F219" s="24"/>
      <c r="G219" s="24"/>
      <c r="H219" s="24"/>
      <c r="I219" s="24"/>
      <c r="J219" s="24"/>
      <c r="K219" s="23"/>
      <c r="L219" s="23"/>
      <c r="M219" s="23"/>
      <c r="N219" s="23"/>
      <c r="O219" s="24"/>
      <c r="P219" s="24"/>
      <c r="Q219" s="24"/>
      <c r="R219" s="24"/>
      <c r="S219" s="24"/>
      <c r="T219" s="24"/>
      <c r="U219" s="24"/>
      <c r="V219" s="24"/>
      <c r="W219" s="24"/>
      <c r="X219" s="24"/>
      <c r="Y219" s="24"/>
      <c r="Z219" s="24"/>
    </row>
    <row r="220" spans="1:26">
      <c r="A220" s="9"/>
      <c r="B220" s="212"/>
      <c r="C220" s="9"/>
      <c r="D220" s="24"/>
      <c r="E220" s="24"/>
      <c r="F220" s="24"/>
      <c r="G220" s="24"/>
      <c r="H220" s="24"/>
      <c r="I220" s="24"/>
      <c r="J220" s="24"/>
      <c r="K220" s="23"/>
      <c r="L220" s="23"/>
      <c r="M220" s="23"/>
      <c r="N220" s="23"/>
      <c r="O220" s="24"/>
      <c r="P220" s="24"/>
      <c r="Q220" s="24"/>
      <c r="R220" s="24"/>
      <c r="S220" s="24"/>
      <c r="T220" s="24"/>
      <c r="U220" s="24"/>
      <c r="V220" s="24"/>
      <c r="W220" s="24"/>
      <c r="X220" s="24"/>
      <c r="Y220" s="24"/>
      <c r="Z220" s="24"/>
    </row>
    <row r="221" spans="1:26">
      <c r="A221" s="9"/>
      <c r="B221" s="212"/>
      <c r="C221" s="9"/>
      <c r="D221" s="24"/>
      <c r="E221" s="24"/>
      <c r="F221" s="24"/>
      <c r="G221" s="24"/>
      <c r="H221" s="24"/>
      <c r="I221" s="24"/>
      <c r="J221" s="24"/>
      <c r="K221" s="23"/>
      <c r="L221" s="23"/>
      <c r="M221" s="23"/>
      <c r="N221" s="23"/>
      <c r="O221" s="24"/>
      <c r="P221" s="24"/>
      <c r="Q221" s="24"/>
      <c r="R221" s="24"/>
      <c r="S221" s="24"/>
      <c r="T221" s="24"/>
      <c r="U221" s="24"/>
      <c r="V221" s="24"/>
      <c r="W221" s="24"/>
      <c r="X221" s="24"/>
      <c r="Y221" s="24"/>
      <c r="Z221" s="24"/>
    </row>
    <row r="222" spans="1:26">
      <c r="A222" s="9"/>
      <c r="B222" s="212"/>
      <c r="C222" s="9"/>
      <c r="D222" s="24"/>
      <c r="E222" s="24"/>
      <c r="F222" s="24"/>
      <c r="G222" s="24"/>
      <c r="H222" s="24"/>
      <c r="I222" s="24"/>
      <c r="J222" s="24"/>
      <c r="K222" s="23"/>
      <c r="L222" s="23"/>
      <c r="M222" s="23"/>
      <c r="N222" s="23"/>
      <c r="O222" s="24"/>
      <c r="P222" s="24"/>
      <c r="Q222" s="24"/>
      <c r="R222" s="24"/>
      <c r="S222" s="24"/>
      <c r="T222" s="24"/>
      <c r="U222" s="24"/>
      <c r="V222" s="24"/>
      <c r="W222" s="24"/>
      <c r="X222" s="24"/>
      <c r="Y222" s="24"/>
      <c r="Z222" s="24"/>
    </row>
    <row r="223" spans="1:26">
      <c r="A223" s="9"/>
      <c r="B223" s="212"/>
      <c r="C223" s="9"/>
      <c r="D223" s="24"/>
      <c r="E223" s="24"/>
      <c r="F223" s="24"/>
      <c r="G223" s="24"/>
      <c r="H223" s="24"/>
      <c r="I223" s="24"/>
      <c r="J223" s="24"/>
      <c r="K223" s="23"/>
      <c r="L223" s="23"/>
      <c r="M223" s="23"/>
      <c r="N223" s="23"/>
      <c r="O223" s="24"/>
      <c r="P223" s="24"/>
      <c r="Q223" s="24"/>
      <c r="R223" s="24"/>
      <c r="S223" s="24"/>
      <c r="T223" s="24"/>
      <c r="U223" s="24"/>
      <c r="V223" s="24"/>
      <c r="W223" s="24"/>
      <c r="X223" s="24"/>
      <c r="Y223" s="24"/>
      <c r="Z223" s="24"/>
    </row>
    <row r="224" spans="1:26">
      <c r="A224" s="9"/>
      <c r="B224" s="212"/>
      <c r="C224" s="9"/>
      <c r="D224" s="24"/>
      <c r="E224" s="24"/>
      <c r="F224" s="24"/>
      <c r="G224" s="24"/>
      <c r="H224" s="24"/>
      <c r="I224" s="24"/>
      <c r="J224" s="24"/>
      <c r="K224" s="23"/>
      <c r="L224" s="23"/>
      <c r="M224" s="23"/>
      <c r="N224" s="23"/>
      <c r="O224" s="24"/>
      <c r="P224" s="24"/>
      <c r="Q224" s="24"/>
      <c r="R224" s="24"/>
      <c r="S224" s="24"/>
      <c r="T224" s="24"/>
      <c r="U224" s="24"/>
      <c r="V224" s="24"/>
      <c r="W224" s="24"/>
      <c r="X224" s="24"/>
      <c r="Y224" s="24"/>
      <c r="Z224" s="24"/>
    </row>
    <row r="225" spans="1:26">
      <c r="A225" s="9"/>
      <c r="B225" s="212"/>
      <c r="C225" s="9"/>
      <c r="D225" s="24"/>
      <c r="E225" s="24"/>
      <c r="F225" s="24"/>
      <c r="G225" s="24"/>
      <c r="H225" s="24"/>
      <c r="I225" s="24"/>
      <c r="J225" s="24"/>
      <c r="K225" s="23"/>
      <c r="L225" s="23"/>
      <c r="M225" s="23"/>
      <c r="N225" s="23"/>
      <c r="O225" s="24"/>
      <c r="P225" s="24"/>
      <c r="Q225" s="24"/>
      <c r="R225" s="24"/>
      <c r="S225" s="24"/>
      <c r="T225" s="24"/>
      <c r="U225" s="24"/>
      <c r="V225" s="24"/>
      <c r="W225" s="24"/>
      <c r="X225" s="24"/>
      <c r="Y225" s="24"/>
      <c r="Z225" s="24"/>
    </row>
    <row r="226" spans="1:26">
      <c r="A226" s="9"/>
      <c r="B226" s="212"/>
      <c r="C226" s="9"/>
      <c r="D226" s="24"/>
      <c r="E226" s="24"/>
      <c r="F226" s="24"/>
      <c r="G226" s="24"/>
      <c r="H226" s="24"/>
      <c r="I226" s="24"/>
      <c r="J226" s="24"/>
      <c r="K226" s="23"/>
      <c r="L226" s="23"/>
      <c r="M226" s="23"/>
      <c r="N226" s="23"/>
      <c r="O226" s="24"/>
      <c r="P226" s="24"/>
      <c r="Q226" s="24"/>
      <c r="R226" s="24"/>
      <c r="S226" s="24"/>
      <c r="T226" s="24"/>
      <c r="U226" s="24"/>
      <c r="V226" s="24"/>
      <c r="W226" s="24"/>
      <c r="X226" s="24"/>
      <c r="Y226" s="24"/>
      <c r="Z226" s="24"/>
    </row>
    <row r="227" spans="1:26">
      <c r="A227" s="9"/>
      <c r="B227" s="212"/>
      <c r="C227" s="9"/>
      <c r="D227" s="24"/>
      <c r="E227" s="24"/>
      <c r="F227" s="24"/>
      <c r="G227" s="24"/>
      <c r="H227" s="24"/>
      <c r="I227" s="24"/>
      <c r="J227" s="24"/>
      <c r="K227" s="23"/>
      <c r="L227" s="23"/>
      <c r="M227" s="23"/>
      <c r="N227" s="23"/>
      <c r="O227" s="24"/>
      <c r="P227" s="24"/>
      <c r="Q227" s="24"/>
      <c r="R227" s="24"/>
      <c r="S227" s="24"/>
      <c r="T227" s="24"/>
      <c r="U227" s="24"/>
      <c r="V227" s="24"/>
      <c r="W227" s="24"/>
      <c r="X227" s="24"/>
      <c r="Y227" s="24"/>
      <c r="Z227" s="24"/>
    </row>
    <row r="228" spans="1:26">
      <c r="A228" s="9"/>
      <c r="B228" s="212"/>
      <c r="C228" s="9"/>
      <c r="D228" s="24"/>
      <c r="E228" s="24"/>
      <c r="F228" s="24"/>
      <c r="G228" s="24"/>
      <c r="H228" s="24"/>
      <c r="I228" s="24"/>
      <c r="J228" s="24"/>
      <c r="K228" s="23"/>
      <c r="L228" s="23"/>
      <c r="M228" s="23"/>
      <c r="N228" s="23"/>
      <c r="O228" s="24"/>
      <c r="P228" s="24"/>
      <c r="Q228" s="24"/>
      <c r="R228" s="24"/>
      <c r="S228" s="24"/>
      <c r="T228" s="24"/>
      <c r="U228" s="24"/>
      <c r="V228" s="24"/>
      <c r="W228" s="24"/>
      <c r="X228" s="24"/>
      <c r="Y228" s="24"/>
      <c r="Z228" s="24"/>
    </row>
    <row r="229" spans="1:26">
      <c r="A229" s="9"/>
      <c r="B229" s="212"/>
      <c r="C229" s="9"/>
      <c r="D229" s="24"/>
      <c r="E229" s="24"/>
      <c r="F229" s="24"/>
      <c r="G229" s="24"/>
      <c r="H229" s="24"/>
      <c r="I229" s="24"/>
      <c r="J229" s="24"/>
      <c r="K229" s="23"/>
      <c r="L229" s="23"/>
      <c r="M229" s="23"/>
      <c r="N229" s="23"/>
      <c r="O229" s="24"/>
      <c r="P229" s="24"/>
      <c r="Q229" s="24"/>
      <c r="R229" s="24"/>
      <c r="S229" s="24"/>
      <c r="T229" s="24"/>
      <c r="U229" s="24"/>
      <c r="V229" s="24"/>
      <c r="W229" s="24"/>
      <c r="X229" s="24"/>
      <c r="Y229" s="24"/>
      <c r="Z229" s="24"/>
    </row>
    <row r="230" spans="1:26">
      <c r="A230" s="9"/>
      <c r="B230" s="212"/>
      <c r="C230" s="9"/>
      <c r="D230" s="24"/>
      <c r="E230" s="24"/>
      <c r="F230" s="24"/>
      <c r="G230" s="24"/>
      <c r="H230" s="24"/>
      <c r="I230" s="24"/>
      <c r="J230" s="24"/>
      <c r="K230" s="23"/>
      <c r="L230" s="23"/>
      <c r="M230" s="23"/>
      <c r="N230" s="23"/>
      <c r="O230" s="24"/>
      <c r="P230" s="24"/>
      <c r="Q230" s="24"/>
      <c r="R230" s="24"/>
      <c r="S230" s="24"/>
      <c r="T230" s="24"/>
      <c r="U230" s="24"/>
      <c r="V230" s="24"/>
      <c r="W230" s="24"/>
      <c r="X230" s="24"/>
      <c r="Y230" s="24"/>
      <c r="Z230" s="24"/>
    </row>
    <row r="231" spans="1:26">
      <c r="A231" s="9"/>
      <c r="B231" s="212"/>
      <c r="C231" s="9"/>
      <c r="D231" s="24"/>
      <c r="E231" s="24"/>
      <c r="F231" s="24"/>
      <c r="G231" s="24"/>
      <c r="H231" s="24"/>
      <c r="I231" s="24"/>
      <c r="J231" s="24"/>
      <c r="K231" s="23"/>
      <c r="L231" s="23"/>
      <c r="M231" s="23"/>
      <c r="N231" s="23"/>
      <c r="O231" s="24"/>
      <c r="P231" s="24"/>
      <c r="Q231" s="24"/>
      <c r="R231" s="24"/>
      <c r="S231" s="24"/>
      <c r="T231" s="24"/>
      <c r="U231" s="24"/>
      <c r="V231" s="24"/>
      <c r="W231" s="24"/>
      <c r="X231" s="24"/>
      <c r="Y231" s="24"/>
      <c r="Z231" s="24"/>
    </row>
    <row r="232" spans="1:26">
      <c r="A232" s="9"/>
      <c r="B232" s="212"/>
      <c r="C232" s="9"/>
      <c r="D232" s="24"/>
      <c r="E232" s="24"/>
      <c r="F232" s="24"/>
      <c r="G232" s="24"/>
      <c r="H232" s="24"/>
      <c r="I232" s="24"/>
      <c r="J232" s="24"/>
      <c r="K232" s="23"/>
      <c r="L232" s="23"/>
      <c r="M232" s="23"/>
      <c r="N232" s="23"/>
      <c r="O232" s="24"/>
      <c r="P232" s="24"/>
      <c r="Q232" s="24"/>
      <c r="R232" s="24"/>
      <c r="S232" s="24"/>
      <c r="T232" s="24"/>
      <c r="U232" s="24"/>
      <c r="V232" s="24"/>
      <c r="W232" s="24"/>
      <c r="X232" s="24"/>
      <c r="Y232" s="24"/>
      <c r="Z232" s="24"/>
    </row>
    <row r="233" spans="1:26">
      <c r="A233" s="9"/>
      <c r="B233" s="212"/>
      <c r="C233" s="9"/>
      <c r="D233" s="24"/>
      <c r="E233" s="24"/>
      <c r="F233" s="24"/>
      <c r="G233" s="24"/>
      <c r="H233" s="24"/>
      <c r="I233" s="24"/>
      <c r="J233" s="24"/>
      <c r="K233" s="23"/>
      <c r="L233" s="23"/>
      <c r="M233" s="23"/>
      <c r="N233" s="23"/>
      <c r="O233" s="24"/>
      <c r="P233" s="24"/>
      <c r="Q233" s="24"/>
      <c r="R233" s="24"/>
      <c r="S233" s="24"/>
      <c r="T233" s="24"/>
      <c r="U233" s="24"/>
      <c r="V233" s="24"/>
      <c r="W233" s="24"/>
      <c r="X233" s="24"/>
      <c r="Y233" s="24"/>
      <c r="Z233" s="24"/>
    </row>
    <row r="234" spans="1:26">
      <c r="A234" s="9"/>
      <c r="B234" s="212"/>
      <c r="C234" s="9"/>
      <c r="D234" s="24"/>
      <c r="E234" s="24"/>
      <c r="F234" s="24"/>
      <c r="G234" s="24"/>
      <c r="H234" s="24"/>
      <c r="I234" s="24"/>
      <c r="J234" s="24"/>
      <c r="K234" s="23"/>
      <c r="L234" s="23"/>
      <c r="M234" s="23"/>
      <c r="N234" s="23"/>
      <c r="O234" s="24"/>
      <c r="P234" s="24"/>
      <c r="Q234" s="24"/>
      <c r="R234" s="24"/>
      <c r="S234" s="24"/>
      <c r="T234" s="24"/>
      <c r="U234" s="24"/>
      <c r="V234" s="24"/>
      <c r="W234" s="24"/>
      <c r="X234" s="24"/>
      <c r="Y234" s="24"/>
      <c r="Z234" s="24"/>
    </row>
    <row r="235" spans="1:26">
      <c r="A235" s="9"/>
      <c r="B235" s="212"/>
      <c r="C235" s="9"/>
      <c r="D235" s="24"/>
      <c r="E235" s="24"/>
      <c r="F235" s="24"/>
      <c r="G235" s="24"/>
      <c r="H235" s="24"/>
      <c r="I235" s="24"/>
      <c r="J235" s="24"/>
      <c r="K235" s="23"/>
      <c r="L235" s="23"/>
      <c r="M235" s="23"/>
      <c r="N235" s="23"/>
      <c r="O235" s="24"/>
      <c r="P235" s="24"/>
      <c r="Q235" s="24"/>
      <c r="R235" s="24"/>
      <c r="S235" s="24"/>
      <c r="T235" s="24"/>
      <c r="U235" s="24"/>
      <c r="V235" s="24"/>
      <c r="W235" s="24"/>
      <c r="X235" s="24"/>
      <c r="Y235" s="24"/>
      <c r="Z235" s="24"/>
    </row>
    <row r="236" spans="1:26">
      <c r="A236" s="9"/>
      <c r="B236" s="212"/>
      <c r="C236" s="9"/>
      <c r="D236" s="24"/>
      <c r="E236" s="24"/>
      <c r="F236" s="24"/>
      <c r="G236" s="24"/>
      <c r="H236" s="24"/>
      <c r="I236" s="24"/>
      <c r="J236" s="24"/>
      <c r="K236" s="23"/>
      <c r="L236" s="23"/>
      <c r="M236" s="23"/>
      <c r="N236" s="23"/>
      <c r="O236" s="24"/>
      <c r="P236" s="24"/>
      <c r="Q236" s="24"/>
      <c r="R236" s="24"/>
      <c r="S236" s="24"/>
      <c r="T236" s="24"/>
      <c r="U236" s="24"/>
      <c r="V236" s="24"/>
      <c r="W236" s="24"/>
      <c r="X236" s="24"/>
      <c r="Y236" s="24"/>
      <c r="Z236" s="24"/>
    </row>
    <row r="237" spans="1:26">
      <c r="A237" s="9"/>
      <c r="B237" s="212"/>
      <c r="C237" s="9"/>
      <c r="D237" s="24"/>
      <c r="E237" s="24"/>
      <c r="F237" s="24"/>
      <c r="G237" s="24"/>
      <c r="H237" s="24"/>
      <c r="I237" s="24"/>
      <c r="J237" s="24"/>
      <c r="K237" s="23"/>
      <c r="L237" s="23"/>
      <c r="M237" s="23"/>
      <c r="N237" s="23"/>
      <c r="O237" s="24"/>
      <c r="P237" s="24"/>
      <c r="Q237" s="24"/>
      <c r="R237" s="24"/>
      <c r="S237" s="24"/>
      <c r="T237" s="24"/>
      <c r="U237" s="24"/>
      <c r="V237" s="24"/>
      <c r="W237" s="24"/>
      <c r="X237" s="24"/>
      <c r="Y237" s="24"/>
      <c r="Z237" s="24"/>
    </row>
    <row r="238" spans="1:26">
      <c r="A238" s="9"/>
      <c r="B238" s="212"/>
      <c r="C238" s="9"/>
      <c r="D238" s="24"/>
      <c r="E238" s="24"/>
      <c r="F238" s="24"/>
      <c r="G238" s="24"/>
      <c r="H238" s="24"/>
      <c r="I238" s="24"/>
      <c r="J238" s="24"/>
      <c r="K238" s="23"/>
      <c r="L238" s="23"/>
      <c r="M238" s="23"/>
      <c r="N238" s="23"/>
      <c r="O238" s="24"/>
      <c r="P238" s="24"/>
      <c r="Q238" s="24"/>
      <c r="R238" s="24"/>
      <c r="S238" s="24"/>
      <c r="T238" s="24"/>
      <c r="U238" s="24"/>
      <c r="V238" s="24"/>
      <c r="W238" s="24"/>
      <c r="X238" s="24"/>
      <c r="Y238" s="24"/>
      <c r="Z238" s="24"/>
    </row>
    <row r="239" spans="1:26">
      <c r="A239" s="9"/>
      <c r="B239" s="212"/>
      <c r="C239" s="9"/>
      <c r="D239" s="24"/>
      <c r="E239" s="24"/>
      <c r="F239" s="24"/>
      <c r="G239" s="24"/>
      <c r="H239" s="24"/>
      <c r="I239" s="24"/>
      <c r="J239" s="24"/>
      <c r="K239" s="23"/>
      <c r="L239" s="23"/>
      <c r="M239" s="23"/>
      <c r="N239" s="23"/>
      <c r="O239" s="24"/>
      <c r="P239" s="24"/>
      <c r="Q239" s="24"/>
      <c r="R239" s="24"/>
      <c r="S239" s="24"/>
      <c r="T239" s="24"/>
      <c r="U239" s="24"/>
      <c r="V239" s="24"/>
      <c r="W239" s="24"/>
      <c r="X239" s="24"/>
      <c r="Y239" s="24"/>
      <c r="Z239" s="24"/>
    </row>
    <row r="240" spans="1:26">
      <c r="A240" s="9"/>
      <c r="B240" s="212"/>
      <c r="C240" s="9"/>
      <c r="D240" s="24"/>
      <c r="E240" s="24"/>
      <c r="F240" s="24"/>
      <c r="G240" s="24"/>
      <c r="H240" s="24"/>
      <c r="I240" s="24"/>
      <c r="J240" s="24"/>
      <c r="K240" s="23"/>
      <c r="L240" s="23"/>
      <c r="M240" s="23"/>
      <c r="N240" s="23"/>
      <c r="O240" s="24"/>
      <c r="P240" s="24"/>
      <c r="Q240" s="24"/>
      <c r="R240" s="24"/>
      <c r="S240" s="24"/>
      <c r="T240" s="24"/>
      <c r="U240" s="24"/>
      <c r="V240" s="24"/>
      <c r="W240" s="24"/>
      <c r="X240" s="24"/>
      <c r="Y240" s="24"/>
      <c r="Z240" s="24"/>
    </row>
    <row r="241" spans="1:26">
      <c r="A241" s="9"/>
      <c r="B241" s="212"/>
      <c r="C241" s="9"/>
      <c r="D241" s="24"/>
      <c r="E241" s="24"/>
      <c r="F241" s="24"/>
      <c r="G241" s="24"/>
      <c r="H241" s="24"/>
      <c r="I241" s="24"/>
      <c r="J241" s="24"/>
      <c r="K241" s="23"/>
      <c r="L241" s="23"/>
      <c r="M241" s="23"/>
      <c r="N241" s="23"/>
      <c r="O241" s="24"/>
      <c r="P241" s="24"/>
      <c r="Q241" s="24"/>
      <c r="R241" s="24"/>
      <c r="S241" s="24"/>
      <c r="T241" s="24"/>
      <c r="U241" s="24"/>
      <c r="V241" s="24"/>
      <c r="W241" s="24"/>
      <c r="X241" s="24"/>
      <c r="Y241" s="24"/>
      <c r="Z241" s="24"/>
    </row>
    <row r="242" spans="1:26">
      <c r="A242" s="9"/>
      <c r="B242" s="212"/>
      <c r="C242" s="9"/>
      <c r="D242" s="24"/>
      <c r="E242" s="24"/>
      <c r="F242" s="24"/>
      <c r="G242" s="24"/>
      <c r="H242" s="24"/>
      <c r="I242" s="24"/>
      <c r="J242" s="24"/>
      <c r="K242" s="23"/>
      <c r="L242" s="23"/>
      <c r="M242" s="23"/>
      <c r="N242" s="23"/>
      <c r="O242" s="24"/>
      <c r="P242" s="24"/>
      <c r="Q242" s="24"/>
      <c r="R242" s="24"/>
      <c r="S242" s="24"/>
      <c r="T242" s="24"/>
      <c r="U242" s="24"/>
      <c r="V242" s="24"/>
      <c r="W242" s="24"/>
      <c r="X242" s="24"/>
      <c r="Y242" s="24"/>
      <c r="Z242" s="24"/>
    </row>
    <row r="243" spans="1:26">
      <c r="A243" s="9"/>
      <c r="B243" s="212"/>
      <c r="C243" s="9"/>
      <c r="D243" s="24"/>
      <c r="E243" s="24"/>
      <c r="F243" s="24"/>
      <c r="G243" s="24"/>
      <c r="H243" s="24"/>
      <c r="I243" s="24"/>
      <c r="J243" s="24"/>
      <c r="K243" s="23"/>
      <c r="L243" s="23"/>
      <c r="M243" s="23"/>
      <c r="N243" s="23"/>
      <c r="O243" s="24"/>
      <c r="P243" s="24"/>
      <c r="Q243" s="24"/>
      <c r="R243" s="24"/>
      <c r="S243" s="24"/>
      <c r="T243" s="24"/>
      <c r="U243" s="24"/>
      <c r="V243" s="24"/>
      <c r="W243" s="24"/>
      <c r="X243" s="24"/>
      <c r="Y243" s="24"/>
      <c r="Z243" s="24"/>
    </row>
    <row r="244" spans="1:26">
      <c r="A244" s="9"/>
      <c r="B244" s="212"/>
      <c r="C244" s="9"/>
      <c r="D244" s="24"/>
      <c r="E244" s="24"/>
      <c r="F244" s="24"/>
      <c r="G244" s="24"/>
      <c r="H244" s="24"/>
      <c r="I244" s="24"/>
      <c r="J244" s="24"/>
      <c r="K244" s="23"/>
      <c r="L244" s="23"/>
      <c r="M244" s="23"/>
      <c r="N244" s="23"/>
      <c r="O244" s="24"/>
      <c r="P244" s="24"/>
      <c r="Q244" s="24"/>
      <c r="R244" s="24"/>
      <c r="S244" s="24"/>
      <c r="T244" s="24"/>
      <c r="U244" s="24"/>
      <c r="V244" s="24"/>
      <c r="W244" s="24"/>
      <c r="X244" s="24"/>
      <c r="Y244" s="24"/>
      <c r="Z244" s="24"/>
    </row>
    <row r="245" spans="1:26">
      <c r="A245" s="9"/>
      <c r="B245" s="212"/>
      <c r="C245" s="9"/>
      <c r="D245" s="24"/>
      <c r="E245" s="24"/>
      <c r="F245" s="24"/>
      <c r="G245" s="24"/>
      <c r="H245" s="24"/>
      <c r="I245" s="24"/>
      <c r="J245" s="24"/>
      <c r="K245" s="23"/>
      <c r="L245" s="23"/>
      <c r="M245" s="23"/>
      <c r="N245" s="23"/>
      <c r="O245" s="24"/>
      <c r="P245" s="24"/>
      <c r="Q245" s="24"/>
      <c r="R245" s="24"/>
      <c r="S245" s="24"/>
      <c r="T245" s="24"/>
      <c r="U245" s="24"/>
      <c r="V245" s="24"/>
      <c r="W245" s="24"/>
      <c r="X245" s="24"/>
      <c r="Y245" s="24"/>
      <c r="Z245" s="24"/>
    </row>
    <row r="246" spans="1:26">
      <c r="A246" s="9"/>
      <c r="B246" s="212"/>
      <c r="C246" s="9"/>
      <c r="D246" s="24"/>
      <c r="E246" s="24"/>
      <c r="F246" s="24"/>
      <c r="G246" s="24"/>
      <c r="H246" s="24"/>
      <c r="I246" s="24"/>
      <c r="J246" s="24"/>
      <c r="K246" s="23"/>
      <c r="L246" s="23"/>
      <c r="M246" s="23"/>
      <c r="N246" s="23"/>
      <c r="O246" s="24"/>
      <c r="P246" s="24"/>
      <c r="Q246" s="24"/>
      <c r="R246" s="24"/>
      <c r="S246" s="24"/>
      <c r="T246" s="24"/>
      <c r="U246" s="24"/>
      <c r="V246" s="24"/>
      <c r="W246" s="24"/>
      <c r="X246" s="24"/>
      <c r="Y246" s="24"/>
      <c r="Z246" s="24"/>
    </row>
    <row r="247" spans="1:26">
      <c r="A247" s="9"/>
      <c r="B247" s="212"/>
      <c r="C247" s="9"/>
      <c r="D247" s="24"/>
      <c r="E247" s="24"/>
      <c r="F247" s="24"/>
      <c r="G247" s="24"/>
      <c r="H247" s="24"/>
      <c r="I247" s="24"/>
      <c r="J247" s="24"/>
      <c r="K247" s="23"/>
      <c r="L247" s="23"/>
      <c r="M247" s="23"/>
      <c r="N247" s="23"/>
      <c r="O247" s="24"/>
      <c r="P247" s="24"/>
      <c r="Q247" s="24"/>
      <c r="R247" s="24"/>
      <c r="S247" s="24"/>
      <c r="T247" s="24"/>
      <c r="U247" s="24"/>
      <c r="V247" s="24"/>
      <c r="W247" s="24"/>
      <c r="X247" s="24"/>
      <c r="Y247" s="24"/>
      <c r="Z247" s="24"/>
    </row>
    <row r="248" spans="1:26">
      <c r="A248" s="9"/>
      <c r="B248" s="212"/>
      <c r="C248" s="9"/>
      <c r="D248" s="24"/>
      <c r="E248" s="24"/>
      <c r="F248" s="24"/>
      <c r="G248" s="24"/>
      <c r="H248" s="24"/>
      <c r="I248" s="24"/>
      <c r="J248" s="24"/>
      <c r="K248" s="23"/>
      <c r="L248" s="23"/>
      <c r="M248" s="23"/>
      <c r="N248" s="23"/>
      <c r="O248" s="24"/>
      <c r="P248" s="24"/>
      <c r="Q248" s="24"/>
      <c r="R248" s="24"/>
      <c r="S248" s="24"/>
      <c r="T248" s="24"/>
      <c r="U248" s="24"/>
      <c r="V248" s="24"/>
      <c r="W248" s="24"/>
      <c r="X248" s="24"/>
      <c r="Y248" s="24"/>
      <c r="Z248" s="24"/>
    </row>
    <row r="249" spans="1:26">
      <c r="A249" s="9"/>
      <c r="B249" s="212"/>
      <c r="C249" s="9"/>
      <c r="D249" s="24"/>
      <c r="E249" s="24"/>
      <c r="F249" s="24"/>
      <c r="G249" s="24"/>
      <c r="H249" s="24"/>
      <c r="I249" s="24"/>
      <c r="J249" s="24"/>
      <c r="K249" s="23"/>
      <c r="L249" s="23"/>
      <c r="M249" s="23"/>
      <c r="N249" s="23"/>
      <c r="O249" s="24"/>
      <c r="P249" s="24"/>
      <c r="Q249" s="24"/>
      <c r="R249" s="24"/>
      <c r="S249" s="24"/>
      <c r="T249" s="24"/>
      <c r="U249" s="24"/>
      <c r="V249" s="24"/>
      <c r="W249" s="24"/>
      <c r="X249" s="24"/>
      <c r="Y249" s="24"/>
      <c r="Z249" s="24"/>
    </row>
    <row r="250" spans="1:26">
      <c r="A250" s="9"/>
      <c r="B250" s="212"/>
      <c r="C250" s="9"/>
      <c r="D250" s="24"/>
      <c r="E250" s="24"/>
      <c r="F250" s="24"/>
      <c r="G250" s="24"/>
      <c r="H250" s="24"/>
      <c r="I250" s="24"/>
      <c r="J250" s="24"/>
      <c r="K250" s="23"/>
      <c r="L250" s="23"/>
      <c r="M250" s="23"/>
      <c r="N250" s="23"/>
      <c r="O250" s="24"/>
      <c r="P250" s="24"/>
      <c r="Q250" s="24"/>
      <c r="R250" s="24"/>
      <c r="S250" s="24"/>
      <c r="T250" s="24"/>
      <c r="U250" s="24"/>
      <c r="V250" s="24"/>
      <c r="W250" s="24"/>
      <c r="X250" s="24"/>
      <c r="Y250" s="24"/>
      <c r="Z250" s="24"/>
    </row>
    <row r="251" spans="1:26">
      <c r="A251" s="9"/>
      <c r="B251" s="212"/>
      <c r="C251" s="9"/>
      <c r="D251" s="24"/>
      <c r="E251" s="24"/>
      <c r="F251" s="24"/>
      <c r="G251" s="24"/>
      <c r="H251" s="24"/>
      <c r="I251" s="24"/>
      <c r="J251" s="24"/>
      <c r="K251" s="23"/>
      <c r="L251" s="23"/>
      <c r="M251" s="23"/>
      <c r="N251" s="23"/>
      <c r="O251" s="24"/>
      <c r="P251" s="24"/>
      <c r="Q251" s="24"/>
      <c r="R251" s="24"/>
      <c r="S251" s="24"/>
      <c r="T251" s="24"/>
      <c r="U251" s="24"/>
      <c r="V251" s="24"/>
      <c r="W251" s="24"/>
      <c r="X251" s="24"/>
      <c r="Y251" s="24"/>
      <c r="Z251" s="24"/>
    </row>
    <row r="252" spans="1:26">
      <c r="A252" s="9"/>
      <c r="B252" s="212"/>
      <c r="C252" s="9"/>
      <c r="D252" s="24"/>
      <c r="E252" s="24"/>
      <c r="F252" s="24"/>
      <c r="G252" s="24"/>
      <c r="H252" s="24"/>
      <c r="I252" s="24"/>
      <c r="J252" s="24"/>
      <c r="K252" s="23"/>
      <c r="L252" s="23"/>
      <c r="M252" s="23"/>
      <c r="N252" s="23"/>
      <c r="O252" s="24"/>
      <c r="P252" s="24"/>
      <c r="Q252" s="24"/>
      <c r="R252" s="24"/>
      <c r="S252" s="24"/>
      <c r="T252" s="24"/>
      <c r="U252" s="24"/>
      <c r="V252" s="24"/>
      <c r="W252" s="24"/>
      <c r="X252" s="24"/>
      <c r="Y252" s="24"/>
      <c r="Z252" s="24"/>
    </row>
    <row r="253" spans="1:26">
      <c r="A253" s="9"/>
      <c r="B253" s="212"/>
      <c r="C253" s="9"/>
      <c r="D253" s="24"/>
      <c r="E253" s="24"/>
      <c r="F253" s="24"/>
      <c r="G253" s="24"/>
      <c r="H253" s="24"/>
      <c r="I253" s="24"/>
      <c r="J253" s="24"/>
      <c r="K253" s="23"/>
      <c r="L253" s="23"/>
      <c r="M253" s="23"/>
      <c r="N253" s="23"/>
      <c r="O253" s="24"/>
      <c r="P253" s="24"/>
      <c r="Q253" s="24"/>
      <c r="R253" s="24"/>
      <c r="S253" s="24"/>
      <c r="T253" s="24"/>
      <c r="U253" s="24"/>
      <c r="V253" s="24"/>
      <c r="W253" s="24"/>
      <c r="X253" s="24"/>
      <c r="Y253" s="24"/>
      <c r="Z253" s="24"/>
    </row>
    <row r="254" spans="1:26">
      <c r="A254" s="9"/>
      <c r="B254" s="212"/>
      <c r="C254" s="9"/>
      <c r="D254" s="24"/>
      <c r="E254" s="24"/>
      <c r="F254" s="24"/>
      <c r="G254" s="24"/>
      <c r="H254" s="24"/>
      <c r="I254" s="24"/>
      <c r="J254" s="24"/>
      <c r="K254" s="23"/>
      <c r="L254" s="23"/>
      <c r="M254" s="23"/>
      <c r="N254" s="23"/>
      <c r="O254" s="24"/>
      <c r="P254" s="24"/>
      <c r="Q254" s="24"/>
      <c r="R254" s="24"/>
      <c r="S254" s="24"/>
      <c r="T254" s="24"/>
      <c r="U254" s="24"/>
      <c r="V254" s="24"/>
      <c r="W254" s="24"/>
      <c r="X254" s="24"/>
      <c r="Y254" s="24"/>
      <c r="Z254" s="24"/>
    </row>
    <row r="255" spans="1:26">
      <c r="A255" s="9"/>
      <c r="B255" s="212"/>
      <c r="C255" s="9"/>
      <c r="D255" s="24"/>
      <c r="E255" s="24"/>
      <c r="F255" s="24"/>
      <c r="G255" s="24"/>
      <c r="H255" s="24"/>
      <c r="I255" s="24"/>
      <c r="J255" s="24"/>
      <c r="K255" s="23"/>
      <c r="L255" s="23"/>
      <c r="M255" s="23"/>
      <c r="N255" s="23"/>
      <c r="O255" s="24"/>
      <c r="P255" s="24"/>
      <c r="Q255" s="24"/>
      <c r="R255" s="24"/>
      <c r="S255" s="24"/>
      <c r="T255" s="24"/>
      <c r="U255" s="24"/>
      <c r="V255" s="24"/>
      <c r="W255" s="24"/>
      <c r="X255" s="24"/>
      <c r="Y255" s="24"/>
      <c r="Z255" s="24"/>
    </row>
    <row r="256" spans="1:26">
      <c r="A256" s="9"/>
      <c r="B256" s="212"/>
      <c r="C256" s="9"/>
      <c r="D256" s="24"/>
      <c r="E256" s="24"/>
      <c r="F256" s="24"/>
      <c r="G256" s="24"/>
      <c r="H256" s="24"/>
      <c r="I256" s="24"/>
      <c r="J256" s="24"/>
      <c r="K256" s="23"/>
      <c r="L256" s="23"/>
      <c r="M256" s="23"/>
      <c r="N256" s="23"/>
      <c r="O256" s="24"/>
      <c r="P256" s="24"/>
      <c r="Q256" s="24"/>
      <c r="R256" s="24"/>
      <c r="S256" s="24"/>
      <c r="T256" s="24"/>
      <c r="U256" s="24"/>
      <c r="V256" s="24"/>
      <c r="W256" s="24"/>
      <c r="X256" s="24"/>
      <c r="Y256" s="24"/>
      <c r="Z256" s="24"/>
    </row>
    <row r="257" spans="1:26">
      <c r="A257" s="9"/>
      <c r="B257" s="212"/>
      <c r="C257" s="9"/>
      <c r="D257" s="24"/>
      <c r="E257" s="24"/>
      <c r="F257" s="24"/>
      <c r="G257" s="24"/>
      <c r="H257" s="24"/>
      <c r="I257" s="24"/>
      <c r="J257" s="24"/>
      <c r="K257" s="23"/>
      <c r="L257" s="23"/>
      <c r="M257" s="23"/>
      <c r="N257" s="23"/>
      <c r="O257" s="24"/>
      <c r="P257" s="24"/>
      <c r="Q257" s="24"/>
      <c r="R257" s="24"/>
      <c r="S257" s="24"/>
      <c r="T257" s="24"/>
      <c r="U257" s="24"/>
      <c r="V257" s="24"/>
      <c r="W257" s="24"/>
      <c r="X257" s="24"/>
      <c r="Y257" s="24"/>
      <c r="Z257" s="24"/>
    </row>
    <row r="258" spans="1:26">
      <c r="A258" s="9"/>
      <c r="B258" s="212"/>
      <c r="C258" s="9"/>
      <c r="D258" s="24"/>
      <c r="E258" s="24"/>
      <c r="F258" s="24"/>
      <c r="G258" s="24"/>
      <c r="H258" s="24"/>
      <c r="I258" s="24"/>
      <c r="J258" s="24"/>
      <c r="K258" s="23"/>
      <c r="L258" s="23"/>
      <c r="M258" s="23"/>
      <c r="N258" s="23"/>
      <c r="O258" s="24"/>
      <c r="P258" s="24"/>
      <c r="Q258" s="24"/>
      <c r="R258" s="24"/>
      <c r="S258" s="24"/>
      <c r="T258" s="24"/>
      <c r="U258" s="24"/>
      <c r="V258" s="24"/>
      <c r="W258" s="24"/>
      <c r="X258" s="24"/>
      <c r="Y258" s="24"/>
      <c r="Z258" s="24"/>
    </row>
    <row r="259" spans="1:26">
      <c r="A259" s="9"/>
      <c r="B259" s="212"/>
      <c r="C259" s="9"/>
      <c r="D259" s="24"/>
      <c r="E259" s="24"/>
      <c r="F259" s="24"/>
      <c r="G259" s="24"/>
      <c r="H259" s="24"/>
      <c r="I259" s="24"/>
      <c r="J259" s="24"/>
      <c r="K259" s="23"/>
      <c r="L259" s="23"/>
      <c r="M259" s="23"/>
      <c r="N259" s="23"/>
      <c r="O259" s="24"/>
      <c r="P259" s="24"/>
      <c r="Q259" s="24"/>
      <c r="R259" s="24"/>
      <c r="S259" s="24"/>
      <c r="T259" s="24"/>
      <c r="U259" s="24"/>
      <c r="V259" s="24"/>
      <c r="W259" s="24"/>
      <c r="X259" s="24"/>
      <c r="Y259" s="24"/>
      <c r="Z259" s="24"/>
    </row>
    <row r="260" spans="1:26">
      <c r="A260" s="9"/>
      <c r="B260" s="212"/>
      <c r="C260" s="9"/>
      <c r="D260" s="24"/>
      <c r="E260" s="24"/>
      <c r="F260" s="24"/>
      <c r="G260" s="24"/>
      <c r="H260" s="24"/>
      <c r="I260" s="24"/>
      <c r="J260" s="24"/>
      <c r="K260" s="23"/>
      <c r="L260" s="23"/>
      <c r="M260" s="23"/>
      <c r="N260" s="23"/>
      <c r="O260" s="24"/>
      <c r="P260" s="24"/>
      <c r="Q260" s="24"/>
      <c r="R260" s="24"/>
      <c r="S260" s="24"/>
      <c r="T260" s="24"/>
      <c r="U260" s="24"/>
      <c r="V260" s="24"/>
      <c r="W260" s="24"/>
      <c r="X260" s="24"/>
      <c r="Y260" s="24"/>
      <c r="Z260" s="24"/>
    </row>
    <row r="261" spans="1:26">
      <c r="A261" s="9"/>
      <c r="B261" s="212"/>
      <c r="C261" s="9"/>
      <c r="D261" s="24"/>
      <c r="E261" s="24"/>
      <c r="F261" s="24"/>
      <c r="G261" s="24"/>
      <c r="H261" s="24"/>
      <c r="I261" s="24"/>
      <c r="J261" s="24"/>
      <c r="K261" s="23"/>
      <c r="L261" s="23"/>
      <c r="M261" s="23"/>
      <c r="N261" s="23"/>
      <c r="O261" s="24"/>
      <c r="P261" s="24"/>
      <c r="Q261" s="24"/>
      <c r="R261" s="24"/>
      <c r="S261" s="24"/>
      <c r="T261" s="24"/>
      <c r="U261" s="24"/>
      <c r="V261" s="24"/>
      <c r="W261" s="24"/>
      <c r="X261" s="24"/>
      <c r="Y261" s="24"/>
      <c r="Z261" s="24"/>
    </row>
    <row r="262" spans="1:26">
      <c r="A262" s="9"/>
      <c r="B262" s="212"/>
      <c r="C262" s="9"/>
      <c r="D262" s="24"/>
      <c r="E262" s="24"/>
      <c r="F262" s="24"/>
      <c r="G262" s="24"/>
      <c r="H262" s="24"/>
      <c r="I262" s="24"/>
      <c r="J262" s="24"/>
      <c r="K262" s="23"/>
      <c r="L262" s="23"/>
      <c r="M262" s="23"/>
      <c r="N262" s="23"/>
      <c r="O262" s="24"/>
      <c r="P262" s="24"/>
      <c r="Q262" s="24"/>
      <c r="R262" s="24"/>
      <c r="S262" s="24"/>
      <c r="T262" s="24"/>
      <c r="U262" s="24"/>
      <c r="V262" s="24"/>
      <c r="W262" s="24"/>
      <c r="X262" s="24"/>
      <c r="Y262" s="24"/>
      <c r="Z262" s="24"/>
    </row>
    <row r="263" spans="1:26">
      <c r="A263" s="9"/>
      <c r="B263" s="212"/>
      <c r="C263" s="9"/>
      <c r="D263" s="24"/>
      <c r="E263" s="24"/>
      <c r="F263" s="24"/>
      <c r="G263" s="24"/>
      <c r="H263" s="24"/>
      <c r="I263" s="24"/>
      <c r="J263" s="24"/>
      <c r="K263" s="23"/>
      <c r="L263" s="23"/>
      <c r="M263" s="23"/>
      <c r="N263" s="23"/>
      <c r="O263" s="24"/>
      <c r="P263" s="24"/>
      <c r="Q263" s="24"/>
      <c r="R263" s="24"/>
      <c r="S263" s="24"/>
      <c r="T263" s="24"/>
      <c r="U263" s="24"/>
      <c r="V263" s="24"/>
      <c r="W263" s="24"/>
      <c r="X263" s="24"/>
      <c r="Y263" s="24"/>
      <c r="Z263" s="24"/>
    </row>
    <row r="264" spans="1:26">
      <c r="A264" s="9"/>
      <c r="B264" s="212"/>
      <c r="C264" s="9"/>
      <c r="D264" s="24"/>
      <c r="E264" s="24"/>
      <c r="F264" s="24"/>
      <c r="G264" s="24"/>
      <c r="H264" s="24"/>
      <c r="I264" s="24"/>
      <c r="J264" s="24"/>
      <c r="K264" s="23"/>
      <c r="L264" s="23"/>
      <c r="M264" s="23"/>
      <c r="N264" s="23"/>
      <c r="O264" s="24"/>
      <c r="P264" s="24"/>
      <c r="Q264" s="24"/>
      <c r="R264" s="24"/>
      <c r="S264" s="24"/>
      <c r="T264" s="24"/>
      <c r="U264" s="24"/>
      <c r="V264" s="24"/>
      <c r="W264" s="24"/>
      <c r="X264" s="24"/>
      <c r="Y264" s="24"/>
      <c r="Z264" s="24"/>
    </row>
    <row r="265" spans="1:26">
      <c r="A265" s="9"/>
      <c r="B265" s="212"/>
      <c r="C265" s="9"/>
      <c r="D265" s="24"/>
      <c r="E265" s="24"/>
      <c r="F265" s="24"/>
      <c r="G265" s="24"/>
      <c r="H265" s="24"/>
      <c r="I265" s="24"/>
      <c r="J265" s="24"/>
      <c r="K265" s="23"/>
      <c r="L265" s="23"/>
      <c r="M265" s="23"/>
      <c r="N265" s="23"/>
      <c r="O265" s="24"/>
      <c r="P265" s="24"/>
      <c r="Q265" s="24"/>
      <c r="R265" s="24"/>
      <c r="S265" s="24"/>
      <c r="T265" s="24"/>
      <c r="U265" s="24"/>
      <c r="V265" s="24"/>
      <c r="W265" s="24"/>
      <c r="X265" s="24"/>
      <c r="Y265" s="24"/>
      <c r="Z265" s="24"/>
    </row>
    <row r="266" spans="1:26">
      <c r="A266" s="9"/>
      <c r="B266" s="212"/>
      <c r="C266" s="9"/>
      <c r="D266" s="24"/>
      <c r="E266" s="24"/>
      <c r="F266" s="24"/>
      <c r="G266" s="24"/>
      <c r="H266" s="24"/>
      <c r="I266" s="24"/>
      <c r="J266" s="24"/>
      <c r="K266" s="23"/>
      <c r="L266" s="23"/>
      <c r="M266" s="23"/>
      <c r="N266" s="23"/>
      <c r="O266" s="24"/>
      <c r="P266" s="24"/>
      <c r="Q266" s="24"/>
      <c r="R266" s="24"/>
      <c r="S266" s="24"/>
      <c r="T266" s="24"/>
      <c r="U266" s="24"/>
      <c r="V266" s="24"/>
      <c r="W266" s="24"/>
      <c r="X266" s="24"/>
      <c r="Y266" s="24"/>
      <c r="Z266" s="24"/>
    </row>
    <row r="267" spans="1:26">
      <c r="A267" s="9"/>
      <c r="B267" s="212"/>
      <c r="C267" s="9"/>
      <c r="D267" s="24"/>
      <c r="E267" s="24"/>
      <c r="F267" s="24"/>
      <c r="G267" s="24"/>
      <c r="H267" s="24"/>
      <c r="I267" s="24"/>
      <c r="J267" s="24"/>
      <c r="K267" s="23"/>
      <c r="L267" s="23"/>
      <c r="M267" s="23"/>
      <c r="N267" s="23"/>
      <c r="O267" s="24"/>
      <c r="P267" s="24"/>
      <c r="Q267" s="24"/>
      <c r="R267" s="24"/>
      <c r="S267" s="24"/>
      <c r="T267" s="24"/>
      <c r="U267" s="24"/>
      <c r="V267" s="24"/>
      <c r="W267" s="24"/>
      <c r="X267" s="24"/>
      <c r="Y267" s="24"/>
      <c r="Z267" s="24"/>
    </row>
    <row r="268" spans="1:26">
      <c r="A268" s="9"/>
      <c r="B268" s="212"/>
      <c r="C268" s="9"/>
      <c r="D268" s="24"/>
      <c r="E268" s="24"/>
      <c r="F268" s="24"/>
      <c r="G268" s="24"/>
      <c r="H268" s="24"/>
      <c r="I268" s="24"/>
      <c r="J268" s="24"/>
      <c r="K268" s="23"/>
      <c r="L268" s="23"/>
      <c r="M268" s="23"/>
      <c r="N268" s="23"/>
      <c r="O268" s="24"/>
      <c r="P268" s="24"/>
      <c r="Q268" s="24"/>
      <c r="R268" s="24"/>
      <c r="S268" s="24"/>
      <c r="T268" s="24"/>
      <c r="U268" s="24"/>
      <c r="V268" s="24"/>
      <c r="W268" s="24"/>
      <c r="X268" s="24"/>
      <c r="Y268" s="24"/>
      <c r="Z268" s="24"/>
    </row>
    <row r="269" spans="1:26">
      <c r="A269" s="9"/>
      <c r="B269" s="212"/>
      <c r="C269" s="9"/>
      <c r="D269" s="24"/>
      <c r="E269" s="24"/>
      <c r="F269" s="24"/>
      <c r="G269" s="24"/>
      <c r="H269" s="24"/>
      <c r="I269" s="24"/>
      <c r="J269" s="24"/>
      <c r="K269" s="23"/>
      <c r="L269" s="23"/>
      <c r="M269" s="23"/>
      <c r="N269" s="23"/>
      <c r="O269" s="24"/>
      <c r="P269" s="24"/>
      <c r="Q269" s="24"/>
      <c r="R269" s="24"/>
      <c r="S269" s="24"/>
      <c r="T269" s="24"/>
      <c r="U269" s="24"/>
      <c r="V269" s="24"/>
      <c r="W269" s="24"/>
      <c r="X269" s="24"/>
      <c r="Y269" s="24"/>
      <c r="Z269" s="24"/>
    </row>
    <row r="270" spans="1:26">
      <c r="A270" s="9"/>
      <c r="B270" s="212"/>
      <c r="C270" s="9"/>
      <c r="D270" s="24"/>
      <c r="E270" s="24"/>
      <c r="F270" s="24"/>
      <c r="G270" s="24"/>
      <c r="H270" s="24"/>
      <c r="I270" s="24"/>
      <c r="J270" s="24"/>
      <c r="K270" s="23"/>
      <c r="L270" s="23"/>
      <c r="M270" s="23"/>
      <c r="N270" s="23"/>
      <c r="O270" s="24"/>
      <c r="P270" s="24"/>
      <c r="Q270" s="24"/>
      <c r="R270" s="24"/>
      <c r="S270" s="24"/>
      <c r="T270" s="24"/>
      <c r="U270" s="24"/>
      <c r="V270" s="24"/>
      <c r="W270" s="24"/>
      <c r="X270" s="24"/>
      <c r="Y270" s="24"/>
      <c r="Z270" s="24"/>
    </row>
    <row r="271" spans="1:26">
      <c r="A271" s="9"/>
      <c r="B271" s="212"/>
      <c r="C271" s="9"/>
      <c r="D271" s="24"/>
      <c r="E271" s="24"/>
      <c r="F271" s="24"/>
      <c r="G271" s="24"/>
      <c r="H271" s="24"/>
      <c r="I271" s="24"/>
      <c r="J271" s="24"/>
      <c r="K271" s="23"/>
      <c r="L271" s="23"/>
      <c r="M271" s="23"/>
      <c r="N271" s="23"/>
      <c r="O271" s="24"/>
      <c r="P271" s="24"/>
      <c r="Q271" s="24"/>
      <c r="R271" s="24"/>
      <c r="S271" s="24"/>
      <c r="T271" s="24"/>
      <c r="U271" s="24"/>
      <c r="V271" s="24"/>
      <c r="W271" s="24"/>
      <c r="X271" s="24"/>
      <c r="Y271" s="24"/>
      <c r="Z271" s="24"/>
    </row>
    <row r="272" spans="1:26">
      <c r="A272" s="9"/>
      <c r="B272" s="212"/>
      <c r="C272" s="9"/>
      <c r="D272" s="24"/>
      <c r="E272" s="24"/>
      <c r="F272" s="24"/>
      <c r="G272" s="24"/>
      <c r="H272" s="24"/>
      <c r="I272" s="24"/>
      <c r="J272" s="24"/>
      <c r="K272" s="23"/>
      <c r="L272" s="23"/>
      <c r="M272" s="23"/>
      <c r="N272" s="23"/>
      <c r="O272" s="24"/>
      <c r="P272" s="24"/>
      <c r="Q272" s="24"/>
      <c r="R272" s="24"/>
      <c r="S272" s="24"/>
      <c r="T272" s="24"/>
      <c r="U272" s="24"/>
      <c r="V272" s="24"/>
      <c r="W272" s="24"/>
      <c r="X272" s="24"/>
      <c r="Y272" s="24"/>
      <c r="Z272" s="24"/>
    </row>
    <row r="273" spans="1:26">
      <c r="A273" s="9"/>
      <c r="B273" s="212"/>
      <c r="C273" s="9"/>
      <c r="D273" s="24"/>
      <c r="E273" s="24"/>
      <c r="F273" s="24"/>
      <c r="G273" s="24"/>
      <c r="H273" s="24"/>
      <c r="I273" s="24"/>
      <c r="J273" s="24"/>
      <c r="K273" s="23"/>
      <c r="L273" s="23"/>
      <c r="M273" s="23"/>
      <c r="N273" s="23"/>
      <c r="O273" s="24"/>
      <c r="P273" s="24"/>
      <c r="Q273" s="24"/>
      <c r="R273" s="24"/>
      <c r="S273" s="24"/>
      <c r="T273" s="24"/>
      <c r="U273" s="24"/>
      <c r="V273" s="24"/>
      <c r="W273" s="24"/>
      <c r="X273" s="24"/>
      <c r="Y273" s="24"/>
      <c r="Z273" s="24"/>
    </row>
    <row r="274" spans="1:26">
      <c r="A274" s="9"/>
      <c r="B274" s="212"/>
      <c r="C274" s="9"/>
      <c r="D274" s="24"/>
      <c r="E274" s="24"/>
      <c r="F274" s="24"/>
      <c r="G274" s="24"/>
      <c r="H274" s="24"/>
      <c r="I274" s="24"/>
      <c r="J274" s="24"/>
      <c r="K274" s="23"/>
      <c r="L274" s="23"/>
      <c r="M274" s="23"/>
      <c r="N274" s="23"/>
      <c r="O274" s="24"/>
      <c r="P274" s="24"/>
      <c r="Q274" s="24"/>
      <c r="R274" s="24"/>
      <c r="S274" s="24"/>
      <c r="T274" s="24"/>
      <c r="U274" s="24"/>
      <c r="V274" s="24"/>
      <c r="W274" s="24"/>
      <c r="X274" s="24"/>
      <c r="Y274" s="24"/>
      <c r="Z274" s="24"/>
    </row>
    <row r="275" spans="1:26">
      <c r="A275" s="9"/>
      <c r="B275" s="212"/>
      <c r="C275" s="9"/>
      <c r="D275" s="24"/>
      <c r="E275" s="24"/>
      <c r="F275" s="24"/>
      <c r="G275" s="24"/>
      <c r="H275" s="24"/>
      <c r="I275" s="24"/>
      <c r="J275" s="24"/>
      <c r="K275" s="23"/>
      <c r="L275" s="23"/>
      <c r="M275" s="23"/>
      <c r="N275" s="23"/>
      <c r="O275" s="24"/>
      <c r="P275" s="24"/>
      <c r="Q275" s="24"/>
      <c r="R275" s="24"/>
      <c r="S275" s="24"/>
      <c r="T275" s="24"/>
      <c r="U275" s="24"/>
      <c r="V275" s="24"/>
      <c r="W275" s="24"/>
      <c r="X275" s="24"/>
      <c r="Y275" s="24"/>
      <c r="Z275" s="24"/>
    </row>
    <row r="276" spans="1:26">
      <c r="A276" s="9"/>
      <c r="B276" s="212"/>
      <c r="C276" s="9"/>
      <c r="D276" s="24"/>
      <c r="E276" s="24"/>
      <c r="F276" s="24"/>
      <c r="G276" s="24"/>
      <c r="H276" s="24"/>
      <c r="I276" s="24"/>
      <c r="J276" s="24"/>
      <c r="K276" s="23"/>
      <c r="L276" s="23"/>
      <c r="M276" s="23"/>
      <c r="N276" s="23"/>
      <c r="O276" s="24"/>
      <c r="P276" s="24"/>
      <c r="Q276" s="24"/>
      <c r="R276" s="24"/>
      <c r="S276" s="24"/>
      <c r="T276" s="24"/>
      <c r="U276" s="24"/>
      <c r="V276" s="24"/>
      <c r="W276" s="24"/>
      <c r="X276" s="24"/>
      <c r="Y276" s="24"/>
      <c r="Z276" s="24"/>
    </row>
    <row r="277" spans="1:26">
      <c r="A277" s="9"/>
      <c r="B277" s="212"/>
      <c r="C277" s="9"/>
      <c r="D277" s="24"/>
      <c r="E277" s="24"/>
      <c r="F277" s="24"/>
      <c r="G277" s="24"/>
      <c r="H277" s="24"/>
      <c r="I277" s="24"/>
      <c r="J277" s="24"/>
      <c r="K277" s="23"/>
      <c r="L277" s="23"/>
      <c r="M277" s="23"/>
      <c r="N277" s="23"/>
      <c r="O277" s="24"/>
      <c r="P277" s="24"/>
      <c r="Q277" s="24"/>
      <c r="R277" s="24"/>
      <c r="S277" s="24"/>
      <c r="T277" s="24"/>
      <c r="U277" s="24"/>
      <c r="V277" s="24"/>
      <c r="W277" s="24"/>
      <c r="X277" s="24"/>
      <c r="Y277" s="24"/>
      <c r="Z277" s="24"/>
    </row>
    <row r="278" spans="1:26">
      <c r="A278" s="9"/>
      <c r="B278" s="212"/>
      <c r="C278" s="9"/>
      <c r="D278" s="24"/>
      <c r="E278" s="24"/>
      <c r="F278" s="24"/>
      <c r="G278" s="24"/>
      <c r="H278" s="24"/>
      <c r="I278" s="24"/>
      <c r="J278" s="24"/>
      <c r="K278" s="23"/>
      <c r="L278" s="23"/>
      <c r="M278" s="23"/>
      <c r="N278" s="23"/>
      <c r="O278" s="24"/>
      <c r="P278" s="24"/>
      <c r="Q278" s="24"/>
      <c r="R278" s="24"/>
      <c r="S278" s="24"/>
      <c r="T278" s="24"/>
      <c r="U278" s="24"/>
      <c r="V278" s="24"/>
      <c r="W278" s="24"/>
      <c r="X278" s="24"/>
      <c r="Y278" s="24"/>
      <c r="Z278" s="24"/>
    </row>
    <row r="279" spans="1:26">
      <c r="A279" s="9"/>
      <c r="B279" s="212"/>
      <c r="C279" s="9"/>
      <c r="D279" s="24"/>
      <c r="E279" s="24"/>
      <c r="F279" s="24"/>
      <c r="G279" s="24"/>
      <c r="H279" s="24"/>
      <c r="I279" s="24"/>
      <c r="J279" s="24"/>
      <c r="K279" s="23"/>
      <c r="L279" s="23"/>
      <c r="M279" s="23"/>
      <c r="N279" s="23"/>
      <c r="O279" s="24"/>
      <c r="P279" s="24"/>
      <c r="Q279" s="24"/>
      <c r="R279" s="24"/>
      <c r="S279" s="24"/>
      <c r="T279" s="24"/>
      <c r="U279" s="24"/>
      <c r="V279" s="24"/>
      <c r="W279" s="24"/>
      <c r="X279" s="24"/>
      <c r="Y279" s="24"/>
      <c r="Z279" s="24"/>
    </row>
    <row r="280" spans="1:26">
      <c r="A280" s="9"/>
      <c r="B280" s="212"/>
      <c r="C280" s="9"/>
      <c r="D280" s="24"/>
      <c r="E280" s="24"/>
      <c r="F280" s="24"/>
      <c r="G280" s="24"/>
      <c r="H280" s="24"/>
      <c r="I280" s="24"/>
      <c r="J280" s="24"/>
      <c r="K280" s="23"/>
      <c r="L280" s="23"/>
      <c r="M280" s="23"/>
      <c r="N280" s="23"/>
      <c r="O280" s="24"/>
      <c r="P280" s="24"/>
      <c r="Q280" s="24"/>
      <c r="R280" s="24"/>
      <c r="S280" s="24"/>
      <c r="T280" s="24"/>
      <c r="U280" s="24"/>
      <c r="V280" s="24"/>
      <c r="W280" s="24"/>
      <c r="X280" s="24"/>
      <c r="Y280" s="24"/>
      <c r="Z280" s="24"/>
    </row>
    <row r="281" spans="1:26">
      <c r="A281" s="9"/>
      <c r="B281" s="212"/>
      <c r="C281" s="9"/>
      <c r="D281" s="24"/>
      <c r="E281" s="24"/>
      <c r="F281" s="24"/>
      <c r="G281" s="24"/>
      <c r="H281" s="24"/>
      <c r="I281" s="24"/>
      <c r="J281" s="24"/>
      <c r="K281" s="23"/>
      <c r="L281" s="23"/>
      <c r="M281" s="23"/>
      <c r="N281" s="23"/>
      <c r="O281" s="24"/>
      <c r="P281" s="24"/>
      <c r="Q281" s="24"/>
      <c r="R281" s="24"/>
      <c r="S281" s="24"/>
      <c r="T281" s="24"/>
      <c r="U281" s="24"/>
      <c r="V281" s="24"/>
      <c r="W281" s="24"/>
      <c r="X281" s="24"/>
      <c r="Y281" s="24"/>
      <c r="Z281" s="24"/>
    </row>
    <row r="282" spans="1:26">
      <c r="A282" s="9"/>
      <c r="B282" s="212"/>
      <c r="C282" s="9"/>
      <c r="D282" s="24"/>
      <c r="E282" s="24"/>
      <c r="F282" s="24"/>
      <c r="G282" s="24"/>
      <c r="H282" s="24"/>
      <c r="I282" s="24"/>
      <c r="J282" s="24"/>
      <c r="K282" s="23"/>
      <c r="L282" s="23"/>
      <c r="M282" s="23"/>
      <c r="N282" s="23"/>
      <c r="O282" s="24"/>
      <c r="P282" s="24"/>
      <c r="Q282" s="24"/>
      <c r="R282" s="24"/>
      <c r="S282" s="24"/>
      <c r="T282" s="24"/>
      <c r="U282" s="24"/>
      <c r="V282" s="24"/>
      <c r="W282" s="24"/>
      <c r="X282" s="24"/>
      <c r="Y282" s="24"/>
      <c r="Z282" s="24"/>
    </row>
    <row r="283" spans="1:26">
      <c r="A283" s="9"/>
      <c r="B283" s="212"/>
      <c r="C283" s="9"/>
      <c r="D283" s="24"/>
      <c r="E283" s="24"/>
      <c r="F283" s="24"/>
      <c r="G283" s="24"/>
      <c r="H283" s="24"/>
      <c r="I283" s="24"/>
      <c r="J283" s="24"/>
      <c r="K283" s="23"/>
      <c r="L283" s="23"/>
      <c r="M283" s="23"/>
      <c r="N283" s="23"/>
      <c r="O283" s="24"/>
      <c r="P283" s="24"/>
      <c r="Q283" s="24"/>
      <c r="R283" s="24"/>
      <c r="S283" s="24"/>
      <c r="T283" s="24"/>
      <c r="U283" s="24"/>
      <c r="V283" s="24"/>
      <c r="W283" s="24"/>
      <c r="X283" s="24"/>
      <c r="Y283" s="24"/>
      <c r="Z283" s="24"/>
    </row>
    <row r="284" spans="1:26">
      <c r="A284" s="9"/>
      <c r="B284" s="212"/>
      <c r="C284" s="9"/>
      <c r="D284" s="24"/>
      <c r="E284" s="24"/>
      <c r="F284" s="24"/>
      <c r="G284" s="24"/>
      <c r="H284" s="24"/>
      <c r="I284" s="24"/>
      <c r="J284" s="24"/>
      <c r="K284" s="23"/>
      <c r="L284" s="23"/>
      <c r="M284" s="23"/>
      <c r="N284" s="23"/>
      <c r="O284" s="24"/>
      <c r="P284" s="24"/>
      <c r="Q284" s="24"/>
      <c r="R284" s="24"/>
      <c r="S284" s="24"/>
      <c r="T284" s="24"/>
      <c r="U284" s="24"/>
      <c r="V284" s="24"/>
      <c r="W284" s="24"/>
      <c r="X284" s="24"/>
      <c r="Y284" s="24"/>
      <c r="Z284" s="24"/>
    </row>
    <row r="285" spans="1:26">
      <c r="A285" s="9"/>
      <c r="B285" s="212"/>
      <c r="C285" s="9"/>
      <c r="D285" s="24"/>
      <c r="E285" s="24"/>
      <c r="F285" s="24"/>
      <c r="G285" s="24"/>
      <c r="H285" s="24"/>
      <c r="I285" s="24"/>
      <c r="J285" s="24"/>
      <c r="K285" s="23"/>
      <c r="L285" s="23"/>
      <c r="M285" s="23"/>
      <c r="N285" s="23"/>
      <c r="O285" s="24"/>
      <c r="P285" s="24"/>
      <c r="Q285" s="24"/>
      <c r="R285" s="24"/>
      <c r="S285" s="24"/>
      <c r="T285" s="24"/>
      <c r="U285" s="24"/>
      <c r="V285" s="24"/>
      <c r="W285" s="24"/>
      <c r="X285" s="24"/>
      <c r="Y285" s="24"/>
      <c r="Z285" s="24"/>
    </row>
    <row r="286" spans="1:26">
      <c r="A286" s="9"/>
      <c r="B286" s="212"/>
      <c r="C286" s="9"/>
      <c r="D286" s="24"/>
      <c r="E286" s="24"/>
      <c r="F286" s="24"/>
      <c r="G286" s="24"/>
      <c r="H286" s="24"/>
      <c r="I286" s="24"/>
      <c r="J286" s="24"/>
      <c r="K286" s="23"/>
      <c r="L286" s="23"/>
      <c r="M286" s="23"/>
      <c r="N286" s="23"/>
      <c r="O286" s="24"/>
      <c r="P286" s="24"/>
      <c r="Q286" s="24"/>
      <c r="R286" s="24"/>
      <c r="S286" s="24"/>
      <c r="T286" s="24"/>
      <c r="U286" s="24"/>
      <c r="V286" s="24"/>
      <c r="W286" s="24"/>
      <c r="X286" s="24"/>
      <c r="Y286" s="24"/>
      <c r="Z286" s="24"/>
    </row>
    <row r="287" spans="1:26">
      <c r="A287" s="9"/>
      <c r="B287" s="212"/>
      <c r="C287" s="9"/>
      <c r="D287" s="24"/>
      <c r="E287" s="24"/>
      <c r="F287" s="24"/>
      <c r="G287" s="24"/>
      <c r="H287" s="24"/>
      <c r="I287" s="24"/>
      <c r="J287" s="24"/>
      <c r="K287" s="23"/>
      <c r="L287" s="23"/>
      <c r="M287" s="23"/>
      <c r="N287" s="23"/>
      <c r="O287" s="24"/>
      <c r="P287" s="24"/>
      <c r="Q287" s="24"/>
      <c r="R287" s="24"/>
      <c r="S287" s="24"/>
      <c r="T287" s="24"/>
      <c r="U287" s="24"/>
      <c r="V287" s="24"/>
      <c r="W287" s="24"/>
      <c r="X287" s="24"/>
      <c r="Y287" s="24"/>
      <c r="Z287" s="24"/>
    </row>
    <row r="288" spans="1:26">
      <c r="A288" s="9"/>
      <c r="B288" s="212"/>
      <c r="C288" s="9"/>
      <c r="D288" s="24"/>
      <c r="E288" s="24"/>
      <c r="F288" s="24"/>
      <c r="G288" s="24"/>
      <c r="H288" s="24"/>
      <c r="I288" s="24"/>
      <c r="J288" s="24"/>
      <c r="K288" s="23"/>
      <c r="L288" s="23"/>
      <c r="M288" s="23"/>
      <c r="N288" s="23"/>
      <c r="O288" s="24"/>
      <c r="P288" s="24"/>
      <c r="Q288" s="24"/>
      <c r="R288" s="24"/>
      <c r="S288" s="24"/>
      <c r="T288" s="24"/>
      <c r="U288" s="24"/>
      <c r="V288" s="24"/>
      <c r="W288" s="24"/>
      <c r="X288" s="24"/>
      <c r="Y288" s="24"/>
      <c r="Z288" s="24"/>
    </row>
    <row r="289" spans="1:26">
      <c r="A289" s="9"/>
      <c r="B289" s="212"/>
      <c r="C289" s="9"/>
      <c r="D289" s="24"/>
      <c r="E289" s="24"/>
      <c r="F289" s="24"/>
      <c r="G289" s="24"/>
      <c r="H289" s="24"/>
      <c r="I289" s="24"/>
      <c r="J289" s="24"/>
      <c r="K289" s="23"/>
      <c r="L289" s="23"/>
      <c r="M289" s="23"/>
      <c r="N289" s="23"/>
      <c r="O289" s="24"/>
      <c r="P289" s="24"/>
      <c r="Q289" s="24"/>
      <c r="R289" s="24"/>
      <c r="S289" s="24"/>
      <c r="T289" s="24"/>
      <c r="U289" s="24"/>
      <c r="V289" s="24"/>
      <c r="W289" s="24"/>
      <c r="X289" s="24"/>
      <c r="Y289" s="24"/>
      <c r="Z289" s="24"/>
    </row>
    <row r="290" spans="1:26">
      <c r="A290" s="9"/>
      <c r="B290" s="212"/>
      <c r="C290" s="9"/>
      <c r="D290" s="24"/>
      <c r="E290" s="24"/>
      <c r="F290" s="24"/>
      <c r="G290" s="24"/>
      <c r="H290" s="24"/>
      <c r="I290" s="24"/>
      <c r="J290" s="24"/>
      <c r="K290" s="23"/>
      <c r="L290" s="23"/>
      <c r="M290" s="23"/>
      <c r="N290" s="23"/>
      <c r="O290" s="24"/>
      <c r="P290" s="24"/>
      <c r="Q290" s="24"/>
      <c r="R290" s="24"/>
      <c r="S290" s="24"/>
      <c r="T290" s="24"/>
      <c r="U290" s="24"/>
      <c r="V290" s="24"/>
      <c r="W290" s="24"/>
      <c r="X290" s="24"/>
      <c r="Y290" s="24"/>
      <c r="Z290" s="24"/>
    </row>
    <row r="291" spans="1:26">
      <c r="A291" s="9"/>
      <c r="B291" s="212"/>
      <c r="C291" s="9"/>
      <c r="D291" s="24"/>
      <c r="E291" s="24"/>
      <c r="F291" s="24"/>
      <c r="G291" s="24"/>
      <c r="H291" s="24"/>
      <c r="I291" s="24"/>
      <c r="J291" s="24"/>
      <c r="K291" s="23"/>
      <c r="L291" s="23"/>
      <c r="M291" s="23"/>
      <c r="N291" s="23"/>
      <c r="O291" s="24"/>
      <c r="P291" s="24"/>
      <c r="Q291" s="24"/>
      <c r="R291" s="24"/>
      <c r="S291" s="24"/>
      <c r="T291" s="24"/>
      <c r="U291" s="24"/>
      <c r="V291" s="24"/>
      <c r="W291" s="24"/>
      <c r="X291" s="24"/>
      <c r="Y291" s="24"/>
      <c r="Z291" s="24"/>
    </row>
    <row r="292" spans="1:26">
      <c r="A292" s="9"/>
      <c r="B292" s="212"/>
      <c r="C292" s="9"/>
      <c r="D292" s="24"/>
      <c r="E292" s="24"/>
      <c r="F292" s="24"/>
      <c r="G292" s="24"/>
      <c r="H292" s="24"/>
      <c r="I292" s="24"/>
      <c r="J292" s="24"/>
      <c r="K292" s="23"/>
      <c r="L292" s="23"/>
      <c r="M292" s="23"/>
      <c r="N292" s="23"/>
      <c r="O292" s="24"/>
      <c r="P292" s="24"/>
      <c r="Q292" s="24"/>
      <c r="R292" s="24"/>
      <c r="S292" s="24"/>
      <c r="T292" s="24"/>
      <c r="U292" s="24"/>
      <c r="V292" s="24"/>
      <c r="W292" s="24"/>
      <c r="X292" s="24"/>
      <c r="Y292" s="24"/>
      <c r="Z292" s="24"/>
    </row>
    <row r="293" spans="1:26">
      <c r="A293" s="9"/>
      <c r="B293" s="212"/>
      <c r="C293" s="9"/>
      <c r="D293" s="24"/>
      <c r="E293" s="24"/>
      <c r="F293" s="24"/>
      <c r="G293" s="24"/>
      <c r="H293" s="24"/>
      <c r="I293" s="24"/>
      <c r="J293" s="24"/>
      <c r="K293" s="23"/>
      <c r="L293" s="23"/>
      <c r="M293" s="23"/>
      <c r="N293" s="23"/>
      <c r="O293" s="24"/>
      <c r="P293" s="24"/>
      <c r="Q293" s="24"/>
      <c r="R293" s="24"/>
      <c r="S293" s="24"/>
      <c r="T293" s="24"/>
      <c r="U293" s="24"/>
      <c r="V293" s="24"/>
      <c r="W293" s="24"/>
      <c r="X293" s="24"/>
      <c r="Y293" s="24"/>
      <c r="Z293" s="24"/>
    </row>
    <row r="294" spans="1:26">
      <c r="A294" s="9"/>
      <c r="B294" s="212"/>
      <c r="C294" s="9"/>
      <c r="D294" s="24"/>
      <c r="E294" s="24"/>
      <c r="F294" s="24"/>
      <c r="G294" s="24"/>
      <c r="H294" s="24"/>
      <c r="I294" s="24"/>
      <c r="J294" s="24"/>
      <c r="K294" s="23"/>
      <c r="L294" s="23"/>
      <c r="M294" s="23"/>
      <c r="N294" s="23"/>
      <c r="O294" s="24"/>
      <c r="P294" s="24"/>
      <c r="Q294" s="24"/>
      <c r="R294" s="24"/>
      <c r="S294" s="24"/>
      <c r="T294" s="24"/>
      <c r="U294" s="24"/>
      <c r="V294" s="24"/>
      <c r="W294" s="24"/>
      <c r="X294" s="24"/>
      <c r="Y294" s="24"/>
      <c r="Z294" s="24"/>
    </row>
    <row r="295" spans="1:26">
      <c r="A295" s="9"/>
      <c r="B295" s="212"/>
      <c r="C295" s="9"/>
      <c r="D295" s="24"/>
      <c r="E295" s="24"/>
      <c r="F295" s="24"/>
      <c r="G295" s="24"/>
      <c r="H295" s="24"/>
      <c r="I295" s="24"/>
      <c r="J295" s="24"/>
      <c r="K295" s="23"/>
      <c r="L295" s="23"/>
      <c r="M295" s="23"/>
      <c r="N295" s="23"/>
      <c r="O295" s="24"/>
      <c r="P295" s="24"/>
      <c r="Q295" s="24"/>
      <c r="R295" s="24"/>
      <c r="S295" s="24"/>
      <c r="T295" s="24"/>
      <c r="U295" s="24"/>
      <c r="V295" s="24"/>
      <c r="W295" s="24"/>
      <c r="X295" s="24"/>
      <c r="Y295" s="24"/>
      <c r="Z295" s="24"/>
    </row>
    <row r="296" spans="1:26">
      <c r="A296" s="9"/>
      <c r="B296" s="212"/>
      <c r="C296" s="9"/>
      <c r="D296" s="24"/>
      <c r="E296" s="24"/>
      <c r="F296" s="24"/>
      <c r="G296" s="24"/>
      <c r="H296" s="24"/>
      <c r="I296" s="24"/>
      <c r="J296" s="24"/>
      <c r="K296" s="23"/>
      <c r="L296" s="23"/>
      <c r="M296" s="23"/>
      <c r="N296" s="23"/>
      <c r="O296" s="24"/>
      <c r="P296" s="24"/>
      <c r="Q296" s="24"/>
      <c r="R296" s="24"/>
      <c r="S296" s="24"/>
      <c r="T296" s="24"/>
      <c r="U296" s="24"/>
      <c r="V296" s="24"/>
      <c r="W296" s="24"/>
      <c r="X296" s="24"/>
      <c r="Y296" s="24"/>
      <c r="Z296" s="24"/>
    </row>
    <row r="297" spans="1:26">
      <c r="A297" s="9"/>
      <c r="B297" s="212"/>
      <c r="C297" s="9"/>
      <c r="D297" s="24"/>
      <c r="E297" s="24"/>
      <c r="F297" s="24"/>
      <c r="G297" s="24"/>
      <c r="H297" s="24"/>
      <c r="I297" s="24"/>
      <c r="J297" s="24"/>
      <c r="K297" s="23"/>
      <c r="L297" s="23"/>
      <c r="M297" s="23"/>
      <c r="N297" s="23"/>
      <c r="O297" s="24"/>
      <c r="P297" s="24"/>
      <c r="Q297" s="24"/>
      <c r="R297" s="24"/>
      <c r="S297" s="24"/>
      <c r="T297" s="24"/>
      <c r="U297" s="24"/>
      <c r="V297" s="24"/>
      <c r="W297" s="24"/>
      <c r="X297" s="24"/>
      <c r="Y297" s="24"/>
      <c r="Z297" s="24"/>
    </row>
    <row r="298" spans="1:26">
      <c r="A298" s="9"/>
      <c r="B298" s="212"/>
      <c r="C298" s="9"/>
      <c r="D298" s="24"/>
      <c r="E298" s="24"/>
      <c r="F298" s="24"/>
      <c r="G298" s="24"/>
      <c r="H298" s="24"/>
      <c r="I298" s="24"/>
      <c r="J298" s="24"/>
      <c r="K298" s="23"/>
      <c r="L298" s="23"/>
      <c r="M298" s="23"/>
      <c r="N298" s="23"/>
      <c r="O298" s="24"/>
      <c r="P298" s="24"/>
      <c r="Q298" s="24"/>
      <c r="R298" s="24"/>
      <c r="S298" s="24"/>
      <c r="T298" s="24"/>
      <c r="U298" s="24"/>
      <c r="V298" s="24"/>
      <c r="W298" s="24"/>
      <c r="X298" s="24"/>
      <c r="Y298" s="24"/>
      <c r="Z298" s="24"/>
    </row>
    <row r="299" spans="1:26">
      <c r="A299" s="9"/>
      <c r="B299" s="212"/>
      <c r="C299" s="9"/>
      <c r="D299" s="24"/>
      <c r="E299" s="24"/>
      <c r="F299" s="24"/>
      <c r="G299" s="24"/>
      <c r="H299" s="24"/>
      <c r="I299" s="24"/>
      <c r="J299" s="24"/>
      <c r="K299" s="23"/>
      <c r="L299" s="23"/>
      <c r="M299" s="23"/>
      <c r="N299" s="23"/>
      <c r="O299" s="24"/>
      <c r="P299" s="24"/>
      <c r="Q299" s="24"/>
      <c r="R299" s="24"/>
      <c r="S299" s="24"/>
      <c r="T299" s="24"/>
      <c r="U299" s="24"/>
      <c r="V299" s="24"/>
      <c r="W299" s="24"/>
      <c r="X299" s="24"/>
      <c r="Y299" s="24"/>
      <c r="Z299" s="24"/>
    </row>
    <row r="300" spans="1:26">
      <c r="A300" s="9"/>
      <c r="B300" s="212"/>
      <c r="C300" s="9"/>
      <c r="D300" s="24"/>
      <c r="E300" s="24"/>
      <c r="F300" s="24"/>
      <c r="G300" s="24"/>
      <c r="H300" s="24"/>
      <c r="I300" s="24"/>
      <c r="J300" s="24"/>
      <c r="K300" s="23"/>
      <c r="L300" s="23"/>
      <c r="M300" s="23"/>
      <c r="N300" s="23"/>
      <c r="O300" s="24"/>
      <c r="P300" s="24"/>
      <c r="Q300" s="24"/>
      <c r="R300" s="24"/>
      <c r="S300" s="24"/>
      <c r="T300" s="24"/>
      <c r="U300" s="24"/>
      <c r="V300" s="24"/>
      <c r="W300" s="24"/>
      <c r="X300" s="24"/>
      <c r="Y300" s="24"/>
      <c r="Z300" s="24"/>
    </row>
    <row r="301" spans="1:26">
      <c r="A301" s="9"/>
      <c r="B301" s="212"/>
      <c r="C301" s="9"/>
      <c r="D301" s="24"/>
      <c r="E301" s="24"/>
      <c r="F301" s="24"/>
      <c r="G301" s="24"/>
      <c r="H301" s="24"/>
      <c r="I301" s="24"/>
      <c r="J301" s="24"/>
      <c r="K301" s="23"/>
      <c r="L301" s="23"/>
      <c r="M301" s="23"/>
      <c r="N301" s="23"/>
      <c r="O301" s="24"/>
      <c r="P301" s="24"/>
      <c r="Q301" s="24"/>
      <c r="R301" s="24"/>
      <c r="S301" s="24"/>
      <c r="T301" s="24"/>
      <c r="U301" s="24"/>
      <c r="V301" s="24"/>
      <c r="W301" s="24"/>
      <c r="X301" s="24"/>
      <c r="Y301" s="24"/>
      <c r="Z301" s="24"/>
    </row>
    <row r="302" spans="1:26">
      <c r="A302" s="9"/>
      <c r="B302" s="212"/>
      <c r="C302" s="9"/>
      <c r="D302" s="24"/>
      <c r="E302" s="24"/>
      <c r="F302" s="24"/>
      <c r="G302" s="24"/>
      <c r="H302" s="24"/>
      <c r="I302" s="24"/>
      <c r="J302" s="24"/>
      <c r="K302" s="23"/>
      <c r="L302" s="23"/>
      <c r="M302" s="23"/>
      <c r="N302" s="23"/>
      <c r="O302" s="24"/>
      <c r="P302" s="24"/>
      <c r="Q302" s="24"/>
      <c r="R302" s="24"/>
      <c r="S302" s="24"/>
      <c r="T302" s="24"/>
      <c r="U302" s="24"/>
      <c r="V302" s="24"/>
      <c r="W302" s="24"/>
      <c r="X302" s="24"/>
      <c r="Y302" s="24"/>
      <c r="Z302" s="24"/>
    </row>
    <row r="303" spans="1:26">
      <c r="A303" s="9"/>
      <c r="B303" s="212"/>
      <c r="C303" s="9"/>
      <c r="D303" s="24"/>
      <c r="E303" s="24"/>
      <c r="F303" s="24"/>
      <c r="G303" s="24"/>
      <c r="H303" s="24"/>
      <c r="I303" s="24"/>
      <c r="J303" s="24"/>
      <c r="K303" s="23"/>
      <c r="L303" s="23"/>
      <c r="M303" s="23"/>
      <c r="N303" s="23"/>
      <c r="O303" s="24"/>
      <c r="P303" s="24"/>
      <c r="Q303" s="24"/>
      <c r="R303" s="24"/>
      <c r="S303" s="24"/>
      <c r="T303" s="24"/>
      <c r="U303" s="24"/>
      <c r="V303" s="24"/>
      <c r="W303" s="24"/>
      <c r="X303" s="24"/>
      <c r="Y303" s="24"/>
      <c r="Z303" s="24"/>
    </row>
    <row r="304" spans="1:26">
      <c r="A304" s="9"/>
      <c r="B304" s="212"/>
      <c r="C304" s="9"/>
      <c r="D304" s="24"/>
      <c r="E304" s="24"/>
      <c r="F304" s="24"/>
      <c r="G304" s="24"/>
      <c r="H304" s="24"/>
      <c r="I304" s="24"/>
      <c r="J304" s="24"/>
      <c r="K304" s="23"/>
      <c r="L304" s="23"/>
      <c r="M304" s="23"/>
      <c r="N304" s="23"/>
      <c r="O304" s="24"/>
      <c r="P304" s="24"/>
      <c r="Q304" s="24"/>
      <c r="R304" s="24"/>
      <c r="S304" s="24"/>
      <c r="T304" s="24"/>
      <c r="U304" s="24"/>
      <c r="V304" s="24"/>
      <c r="W304" s="24"/>
      <c r="X304" s="24"/>
      <c r="Y304" s="24"/>
      <c r="Z304" s="24"/>
    </row>
    <row r="305" spans="1:26">
      <c r="A305" s="9"/>
      <c r="B305" s="212"/>
      <c r="C305" s="9"/>
      <c r="D305" s="24"/>
      <c r="E305" s="24"/>
      <c r="F305" s="24"/>
      <c r="G305" s="24"/>
      <c r="H305" s="24"/>
      <c r="I305" s="24"/>
      <c r="J305" s="24"/>
      <c r="K305" s="23"/>
      <c r="L305" s="23"/>
      <c r="M305" s="23"/>
      <c r="N305" s="23"/>
      <c r="O305" s="24"/>
      <c r="P305" s="24"/>
      <c r="Q305" s="24"/>
      <c r="R305" s="24"/>
      <c r="S305" s="24"/>
      <c r="T305" s="24"/>
      <c r="U305" s="24"/>
      <c r="V305" s="24"/>
      <c r="W305" s="24"/>
      <c r="X305" s="24"/>
      <c r="Y305" s="24"/>
      <c r="Z305" s="24"/>
    </row>
    <row r="306" spans="1:26">
      <c r="A306" s="9"/>
      <c r="B306" s="212"/>
      <c r="C306" s="9"/>
      <c r="D306" s="24"/>
      <c r="E306" s="24"/>
      <c r="F306" s="24"/>
      <c r="G306" s="24"/>
      <c r="H306" s="24"/>
      <c r="I306" s="24"/>
      <c r="J306" s="24"/>
      <c r="K306" s="23"/>
      <c r="L306" s="23"/>
      <c r="M306" s="23"/>
      <c r="N306" s="23"/>
      <c r="O306" s="24"/>
      <c r="P306" s="24"/>
      <c r="Q306" s="24"/>
      <c r="R306" s="24"/>
      <c r="S306" s="24"/>
      <c r="T306" s="24"/>
      <c r="U306" s="24"/>
      <c r="V306" s="24"/>
      <c r="W306" s="24"/>
      <c r="X306" s="24"/>
      <c r="Y306" s="24"/>
      <c r="Z306" s="24"/>
    </row>
    <row r="307" spans="1:26">
      <c r="A307" s="9"/>
      <c r="B307" s="212"/>
      <c r="C307" s="9"/>
      <c r="D307" s="24"/>
      <c r="E307" s="24"/>
      <c r="F307" s="24"/>
      <c r="G307" s="24"/>
      <c r="H307" s="24"/>
      <c r="I307" s="24"/>
      <c r="J307" s="24"/>
      <c r="K307" s="23"/>
      <c r="L307" s="23"/>
      <c r="M307" s="23"/>
      <c r="N307" s="23"/>
      <c r="O307" s="24"/>
      <c r="P307" s="24"/>
      <c r="Q307" s="24"/>
      <c r="R307" s="24"/>
      <c r="S307" s="24"/>
      <c r="T307" s="24"/>
      <c r="U307" s="24"/>
      <c r="V307" s="24"/>
      <c r="W307" s="24"/>
      <c r="X307" s="24"/>
      <c r="Y307" s="24"/>
      <c r="Z307" s="24"/>
    </row>
    <row r="308" spans="1:26">
      <c r="A308" s="9"/>
      <c r="B308" s="212"/>
      <c r="C308" s="9"/>
      <c r="D308" s="24"/>
      <c r="E308" s="24"/>
      <c r="F308" s="24"/>
      <c r="G308" s="24"/>
      <c r="H308" s="24"/>
      <c r="I308" s="24"/>
      <c r="J308" s="24"/>
      <c r="K308" s="23"/>
      <c r="L308" s="23"/>
      <c r="M308" s="23"/>
      <c r="N308" s="23"/>
      <c r="O308" s="24"/>
      <c r="P308" s="24"/>
      <c r="Q308" s="24"/>
      <c r="R308" s="24"/>
      <c r="S308" s="24"/>
      <c r="T308" s="24"/>
      <c r="U308" s="24"/>
      <c r="V308" s="24"/>
      <c r="W308" s="24"/>
      <c r="X308" s="24"/>
      <c r="Y308" s="24"/>
      <c r="Z308" s="24"/>
    </row>
    <row r="309" spans="1:26">
      <c r="A309" s="9"/>
      <c r="B309" s="212"/>
      <c r="C309" s="9"/>
      <c r="D309" s="24"/>
      <c r="E309" s="24"/>
      <c r="F309" s="24"/>
      <c r="G309" s="24"/>
      <c r="H309" s="24"/>
      <c r="I309" s="24"/>
      <c r="J309" s="24"/>
      <c r="K309" s="23"/>
      <c r="L309" s="23"/>
      <c r="M309" s="23"/>
      <c r="N309" s="23"/>
      <c r="O309" s="24"/>
      <c r="P309" s="24"/>
      <c r="Q309" s="24"/>
      <c r="R309" s="24"/>
      <c r="S309" s="24"/>
      <c r="T309" s="24"/>
      <c r="U309" s="24"/>
      <c r="V309" s="24"/>
      <c r="W309" s="24"/>
      <c r="X309" s="24"/>
      <c r="Y309" s="24"/>
      <c r="Z309" s="24"/>
    </row>
    <row r="310" spans="1:26">
      <c r="A310" s="9"/>
      <c r="B310" s="212"/>
      <c r="C310" s="9"/>
      <c r="D310" s="24"/>
      <c r="E310" s="24"/>
      <c r="F310" s="24"/>
      <c r="G310" s="24"/>
      <c r="H310" s="24"/>
      <c r="I310" s="24"/>
      <c r="J310" s="24"/>
      <c r="K310" s="23"/>
      <c r="L310" s="23"/>
      <c r="M310" s="23"/>
      <c r="N310" s="23"/>
      <c r="O310" s="24"/>
      <c r="P310" s="24"/>
      <c r="Q310" s="24"/>
      <c r="R310" s="24"/>
      <c r="S310" s="24"/>
      <c r="T310" s="24"/>
      <c r="U310" s="24"/>
      <c r="V310" s="24"/>
      <c r="W310" s="24"/>
      <c r="X310" s="24"/>
      <c r="Y310" s="24"/>
      <c r="Z310" s="24"/>
    </row>
    <row r="311" spans="1:26">
      <c r="A311" s="9"/>
      <c r="B311" s="212"/>
      <c r="C311" s="9"/>
      <c r="D311" s="24"/>
      <c r="E311" s="24"/>
      <c r="F311" s="24"/>
      <c r="G311" s="24"/>
      <c r="H311" s="24"/>
      <c r="I311" s="24"/>
      <c r="J311" s="24"/>
      <c r="K311" s="23"/>
      <c r="L311" s="23"/>
      <c r="M311" s="23"/>
      <c r="N311" s="23"/>
      <c r="O311" s="24"/>
      <c r="P311" s="24"/>
      <c r="Q311" s="24"/>
      <c r="R311" s="24"/>
      <c r="S311" s="24"/>
      <c r="T311" s="24"/>
      <c r="U311" s="24"/>
      <c r="V311" s="24"/>
      <c r="W311" s="24"/>
      <c r="X311" s="24"/>
      <c r="Y311" s="24"/>
      <c r="Z311" s="24"/>
    </row>
    <row r="312" spans="1:26">
      <c r="A312" s="9"/>
      <c r="B312" s="212"/>
      <c r="C312" s="9"/>
      <c r="D312" s="24"/>
      <c r="E312" s="24"/>
      <c r="F312" s="24"/>
      <c r="G312" s="24"/>
      <c r="H312" s="24"/>
      <c r="I312" s="24"/>
      <c r="J312" s="24"/>
      <c r="K312" s="23"/>
      <c r="L312" s="23"/>
      <c r="M312" s="23"/>
      <c r="N312" s="23"/>
      <c r="O312" s="24"/>
      <c r="P312" s="24"/>
      <c r="Q312" s="24"/>
      <c r="R312" s="24"/>
      <c r="S312" s="24"/>
      <c r="T312" s="24"/>
      <c r="U312" s="24"/>
      <c r="V312" s="24"/>
      <c r="W312" s="24"/>
      <c r="X312" s="24"/>
      <c r="Y312" s="24"/>
      <c r="Z312" s="24"/>
    </row>
    <row r="313" spans="1:26">
      <c r="A313" s="9"/>
      <c r="B313" s="212"/>
      <c r="C313" s="9"/>
      <c r="D313" s="24"/>
      <c r="E313" s="24"/>
      <c r="F313" s="24"/>
      <c r="G313" s="24"/>
      <c r="H313" s="24"/>
      <c r="I313" s="24"/>
      <c r="J313" s="24"/>
      <c r="K313" s="23"/>
      <c r="L313" s="23"/>
      <c r="M313" s="23"/>
      <c r="N313" s="23"/>
      <c r="O313" s="24"/>
      <c r="P313" s="24"/>
      <c r="Q313" s="24"/>
      <c r="R313" s="24"/>
      <c r="S313" s="24"/>
      <c r="T313" s="24"/>
      <c r="U313" s="24"/>
      <c r="V313" s="24"/>
      <c r="W313" s="24"/>
      <c r="X313" s="24"/>
      <c r="Y313" s="24"/>
      <c r="Z313" s="24"/>
    </row>
    <row r="314" spans="1:26">
      <c r="A314" s="9"/>
      <c r="B314" s="212"/>
      <c r="C314" s="9"/>
      <c r="D314" s="24"/>
      <c r="E314" s="24"/>
      <c r="F314" s="24"/>
      <c r="G314" s="24"/>
      <c r="H314" s="24"/>
      <c r="I314" s="24"/>
      <c r="J314" s="24"/>
      <c r="K314" s="23"/>
      <c r="L314" s="23"/>
      <c r="M314" s="23"/>
      <c r="N314" s="23"/>
      <c r="O314" s="24"/>
      <c r="P314" s="24"/>
      <c r="Q314" s="24"/>
      <c r="R314" s="24"/>
      <c r="S314" s="24"/>
      <c r="T314" s="24"/>
      <c r="U314" s="24"/>
      <c r="V314" s="24"/>
      <c r="W314" s="24"/>
      <c r="X314" s="24"/>
      <c r="Y314" s="24"/>
      <c r="Z314" s="24"/>
    </row>
    <row r="315" spans="1:26">
      <c r="A315" s="9"/>
      <c r="B315" s="212"/>
      <c r="C315" s="9"/>
      <c r="D315" s="24"/>
      <c r="E315" s="24"/>
      <c r="F315" s="24"/>
      <c r="G315" s="24"/>
      <c r="H315" s="24"/>
      <c r="I315" s="24"/>
      <c r="J315" s="24"/>
      <c r="K315" s="23"/>
      <c r="L315" s="23"/>
      <c r="M315" s="23"/>
      <c r="N315" s="23"/>
      <c r="O315" s="24"/>
      <c r="P315" s="24"/>
      <c r="Q315" s="24"/>
      <c r="R315" s="24"/>
      <c r="S315" s="24"/>
      <c r="T315" s="24"/>
      <c r="U315" s="24"/>
      <c r="V315" s="24"/>
      <c r="W315" s="24"/>
      <c r="X315" s="24"/>
      <c r="Y315" s="24"/>
      <c r="Z315" s="24"/>
    </row>
    <row r="316" spans="1:26">
      <c r="A316" s="9"/>
      <c r="B316" s="212"/>
      <c r="C316" s="9"/>
      <c r="D316" s="24"/>
      <c r="E316" s="24"/>
      <c r="F316" s="24"/>
      <c r="G316" s="24"/>
      <c r="H316" s="24"/>
      <c r="I316" s="24"/>
      <c r="J316" s="24"/>
      <c r="K316" s="23"/>
      <c r="L316" s="23"/>
      <c r="M316" s="23"/>
      <c r="N316" s="23"/>
      <c r="O316" s="24"/>
      <c r="P316" s="24"/>
      <c r="Q316" s="24"/>
      <c r="R316" s="24"/>
      <c r="S316" s="24"/>
      <c r="T316" s="24"/>
      <c r="U316" s="24"/>
      <c r="V316" s="24"/>
      <c r="W316" s="24"/>
      <c r="X316" s="24"/>
      <c r="Y316" s="24"/>
      <c r="Z316" s="24"/>
    </row>
    <row r="317" spans="1:26">
      <c r="A317" s="9"/>
      <c r="B317" s="212"/>
      <c r="C317" s="9"/>
      <c r="D317" s="24"/>
      <c r="E317" s="24"/>
      <c r="F317" s="24"/>
      <c r="G317" s="24"/>
      <c r="H317" s="24"/>
      <c r="I317" s="24"/>
      <c r="J317" s="24"/>
      <c r="K317" s="23"/>
      <c r="L317" s="23"/>
      <c r="M317" s="23"/>
      <c r="N317" s="23"/>
      <c r="O317" s="24"/>
      <c r="P317" s="24"/>
      <c r="Q317" s="24"/>
      <c r="R317" s="24"/>
      <c r="S317" s="24"/>
      <c r="T317" s="24"/>
      <c r="U317" s="24"/>
      <c r="V317" s="24"/>
      <c r="W317" s="24"/>
      <c r="X317" s="24"/>
      <c r="Y317" s="24"/>
      <c r="Z317" s="24"/>
    </row>
    <row r="318" spans="1:26">
      <c r="A318" s="9"/>
      <c r="B318" s="212"/>
      <c r="C318" s="9"/>
      <c r="D318" s="24"/>
      <c r="E318" s="24"/>
      <c r="F318" s="24"/>
      <c r="G318" s="24"/>
      <c r="H318" s="24"/>
      <c r="I318" s="24"/>
      <c r="J318" s="24"/>
      <c r="K318" s="23"/>
      <c r="L318" s="23"/>
      <c r="M318" s="23"/>
      <c r="N318" s="23"/>
      <c r="O318" s="24"/>
      <c r="P318" s="24"/>
      <c r="Q318" s="24"/>
      <c r="R318" s="24"/>
      <c r="S318" s="24"/>
      <c r="T318" s="24"/>
      <c r="U318" s="24"/>
      <c r="V318" s="24"/>
      <c r="W318" s="24"/>
      <c r="X318" s="24"/>
      <c r="Y318" s="24"/>
      <c r="Z318" s="24"/>
    </row>
    <row r="319" spans="1:26">
      <c r="A319" s="9"/>
      <c r="B319" s="212"/>
      <c r="C319" s="9"/>
      <c r="D319" s="24"/>
      <c r="E319" s="24"/>
      <c r="F319" s="24"/>
      <c r="G319" s="24"/>
      <c r="H319" s="24"/>
      <c r="I319" s="24"/>
      <c r="J319" s="24"/>
      <c r="K319" s="23"/>
      <c r="L319" s="23"/>
      <c r="M319" s="23"/>
      <c r="N319" s="23"/>
      <c r="O319" s="24"/>
      <c r="P319" s="24"/>
      <c r="Q319" s="24"/>
      <c r="R319" s="24"/>
      <c r="S319" s="24"/>
      <c r="T319" s="24"/>
      <c r="U319" s="24"/>
      <c r="V319" s="24"/>
      <c r="W319" s="24"/>
      <c r="X319" s="24"/>
      <c r="Y319" s="24"/>
      <c r="Z319" s="24"/>
    </row>
    <row r="320" spans="1:26">
      <c r="A320" s="9"/>
      <c r="B320" s="212"/>
      <c r="C320" s="9"/>
      <c r="D320" s="24"/>
      <c r="E320" s="24"/>
      <c r="F320" s="24"/>
      <c r="G320" s="24"/>
      <c r="H320" s="24"/>
      <c r="I320" s="24"/>
      <c r="J320" s="24"/>
      <c r="K320" s="23"/>
      <c r="L320" s="23"/>
      <c r="M320" s="23"/>
      <c r="N320" s="23"/>
      <c r="O320" s="24"/>
      <c r="P320" s="24"/>
      <c r="Q320" s="24"/>
      <c r="R320" s="24"/>
      <c r="S320" s="24"/>
      <c r="T320" s="24"/>
      <c r="U320" s="24"/>
      <c r="V320" s="24"/>
      <c r="W320" s="24"/>
      <c r="X320" s="24"/>
      <c r="Y320" s="24"/>
      <c r="Z320" s="24"/>
    </row>
    <row r="321" spans="1:26">
      <c r="A321" s="9"/>
      <c r="B321" s="212"/>
      <c r="C321" s="9"/>
      <c r="D321" s="24"/>
      <c r="E321" s="24"/>
      <c r="F321" s="24"/>
      <c r="G321" s="24"/>
      <c r="H321" s="24"/>
      <c r="I321" s="24"/>
      <c r="J321" s="24"/>
      <c r="K321" s="23"/>
      <c r="L321" s="23"/>
      <c r="M321" s="23"/>
      <c r="N321" s="23"/>
      <c r="O321" s="24"/>
      <c r="P321" s="24"/>
      <c r="Q321" s="24"/>
      <c r="R321" s="24"/>
      <c r="S321" s="24"/>
      <c r="T321" s="24"/>
      <c r="U321" s="24"/>
      <c r="V321" s="24"/>
      <c r="W321" s="24"/>
      <c r="X321" s="24"/>
      <c r="Y321" s="24"/>
      <c r="Z321" s="24"/>
    </row>
    <row r="322" spans="1:26">
      <c r="A322" s="9"/>
      <c r="B322" s="212"/>
      <c r="C322" s="9"/>
      <c r="D322" s="24"/>
      <c r="E322" s="24"/>
      <c r="F322" s="24"/>
      <c r="G322" s="24"/>
      <c r="H322" s="24"/>
      <c r="I322" s="24"/>
      <c r="J322" s="24"/>
      <c r="K322" s="23"/>
      <c r="L322" s="23"/>
      <c r="M322" s="23"/>
      <c r="N322" s="23"/>
      <c r="O322" s="24"/>
      <c r="P322" s="24"/>
      <c r="Q322" s="24"/>
      <c r="R322" s="24"/>
      <c r="S322" s="24"/>
      <c r="T322" s="24"/>
      <c r="U322" s="24"/>
      <c r="V322" s="24"/>
      <c r="W322" s="24"/>
      <c r="X322" s="24"/>
      <c r="Y322" s="24"/>
      <c r="Z322" s="24"/>
    </row>
    <row r="323" spans="1:26">
      <c r="A323" s="9"/>
      <c r="B323" s="212"/>
      <c r="C323" s="9"/>
      <c r="D323" s="24"/>
      <c r="E323" s="24"/>
      <c r="F323" s="24"/>
      <c r="G323" s="24"/>
      <c r="H323" s="24"/>
      <c r="I323" s="24"/>
      <c r="J323" s="24"/>
      <c r="K323" s="23"/>
      <c r="L323" s="23"/>
      <c r="M323" s="23"/>
      <c r="N323" s="23"/>
      <c r="O323" s="24"/>
      <c r="P323" s="24"/>
      <c r="Q323" s="24"/>
      <c r="R323" s="24"/>
      <c r="S323" s="24"/>
      <c r="T323" s="24"/>
      <c r="U323" s="24"/>
      <c r="V323" s="24"/>
      <c r="W323" s="24"/>
      <c r="X323" s="24"/>
      <c r="Y323" s="24"/>
      <c r="Z323" s="24"/>
    </row>
    <row r="324" spans="1:26">
      <c r="A324" s="9"/>
      <c r="B324" s="212"/>
      <c r="C324" s="9"/>
      <c r="D324" s="24"/>
      <c r="E324" s="24"/>
      <c r="F324" s="24"/>
      <c r="G324" s="24"/>
      <c r="H324" s="24"/>
      <c r="I324" s="24"/>
      <c r="J324" s="24"/>
      <c r="K324" s="23"/>
      <c r="L324" s="23"/>
      <c r="M324" s="23"/>
      <c r="N324" s="23"/>
      <c r="O324" s="24"/>
      <c r="P324" s="24"/>
      <c r="Q324" s="24"/>
      <c r="R324" s="24"/>
      <c r="S324" s="24"/>
      <c r="T324" s="24"/>
      <c r="U324" s="24"/>
      <c r="V324" s="24"/>
      <c r="W324" s="24"/>
      <c r="X324" s="24"/>
      <c r="Y324" s="24"/>
      <c r="Z324" s="24"/>
    </row>
    <row r="325" spans="1:26">
      <c r="A325" s="9"/>
      <c r="B325" s="212"/>
      <c r="C325" s="9"/>
      <c r="D325" s="24"/>
      <c r="E325" s="24"/>
      <c r="F325" s="24"/>
      <c r="G325" s="24"/>
      <c r="H325" s="24"/>
      <c r="I325" s="24"/>
      <c r="J325" s="24"/>
      <c r="K325" s="23"/>
      <c r="L325" s="23"/>
      <c r="M325" s="23"/>
      <c r="N325" s="23"/>
      <c r="O325" s="24"/>
      <c r="P325" s="24"/>
      <c r="Q325" s="24"/>
      <c r="R325" s="24"/>
      <c r="S325" s="24"/>
      <c r="T325" s="24"/>
      <c r="U325" s="24"/>
      <c r="V325" s="24"/>
      <c r="W325" s="24"/>
      <c r="X325" s="24"/>
      <c r="Y325" s="24"/>
      <c r="Z325" s="24"/>
    </row>
    <row r="326" spans="1:26">
      <c r="A326" s="9"/>
      <c r="B326" s="212"/>
      <c r="C326" s="9"/>
      <c r="D326" s="24"/>
      <c r="E326" s="24"/>
      <c r="F326" s="24"/>
      <c r="G326" s="24"/>
      <c r="H326" s="24"/>
      <c r="I326" s="24"/>
      <c r="J326" s="24"/>
      <c r="K326" s="23"/>
      <c r="L326" s="23"/>
      <c r="M326" s="23"/>
      <c r="N326" s="23"/>
      <c r="O326" s="24"/>
      <c r="P326" s="24"/>
      <c r="Q326" s="24"/>
      <c r="R326" s="24"/>
      <c r="S326" s="24"/>
      <c r="T326" s="24"/>
      <c r="U326" s="24"/>
      <c r="V326" s="24"/>
      <c r="W326" s="24"/>
      <c r="X326" s="24"/>
      <c r="Y326" s="24"/>
      <c r="Z326" s="24"/>
    </row>
    <row r="327" spans="1:26">
      <c r="A327" s="9"/>
      <c r="B327" s="212"/>
      <c r="C327" s="9"/>
      <c r="D327" s="24"/>
      <c r="E327" s="24"/>
      <c r="F327" s="24"/>
      <c r="G327" s="24"/>
      <c r="H327" s="24"/>
      <c r="I327" s="24"/>
      <c r="J327" s="24"/>
      <c r="K327" s="23"/>
      <c r="L327" s="23"/>
      <c r="M327" s="23"/>
      <c r="N327" s="23"/>
      <c r="O327" s="24"/>
      <c r="P327" s="24"/>
      <c r="Q327" s="24"/>
      <c r="R327" s="24"/>
      <c r="S327" s="24"/>
      <c r="T327" s="24"/>
      <c r="U327" s="24"/>
      <c r="V327" s="24"/>
      <c r="W327" s="24"/>
      <c r="X327" s="24"/>
      <c r="Y327" s="24"/>
      <c r="Z327" s="24"/>
    </row>
    <row r="328" spans="1:26">
      <c r="A328" s="9"/>
      <c r="B328" s="212"/>
      <c r="C328" s="9"/>
      <c r="D328" s="24"/>
      <c r="E328" s="24"/>
      <c r="F328" s="24"/>
      <c r="G328" s="24"/>
      <c r="H328" s="24"/>
      <c r="I328" s="24"/>
      <c r="J328" s="24"/>
      <c r="K328" s="23"/>
      <c r="L328" s="23"/>
      <c r="M328" s="23"/>
      <c r="N328" s="23"/>
      <c r="O328" s="24"/>
      <c r="P328" s="24"/>
      <c r="Q328" s="24"/>
      <c r="R328" s="24"/>
      <c r="S328" s="24"/>
      <c r="T328" s="24"/>
      <c r="U328" s="24"/>
      <c r="V328" s="24"/>
      <c r="W328" s="24"/>
      <c r="X328" s="24"/>
      <c r="Y328" s="24"/>
      <c r="Z328" s="24"/>
    </row>
    <row r="329" spans="1:26">
      <c r="A329" s="9"/>
      <c r="B329" s="212"/>
      <c r="C329" s="9"/>
      <c r="D329" s="24"/>
      <c r="E329" s="24"/>
      <c r="F329" s="24"/>
      <c r="G329" s="24"/>
      <c r="H329" s="24"/>
      <c r="I329" s="24"/>
      <c r="J329" s="24"/>
      <c r="K329" s="23"/>
      <c r="L329" s="23"/>
      <c r="M329" s="23"/>
      <c r="N329" s="23"/>
      <c r="O329" s="24"/>
      <c r="P329" s="24"/>
      <c r="Q329" s="24"/>
      <c r="R329" s="24"/>
      <c r="S329" s="24"/>
      <c r="T329" s="24"/>
      <c r="U329" s="24"/>
      <c r="V329" s="24"/>
      <c r="W329" s="24"/>
      <c r="X329" s="24"/>
      <c r="Y329" s="24"/>
      <c r="Z329" s="24"/>
    </row>
    <row r="330" spans="1:26">
      <c r="A330" s="9"/>
      <c r="B330" s="212"/>
      <c r="C330" s="9"/>
      <c r="D330" s="24"/>
      <c r="E330" s="24"/>
      <c r="F330" s="24"/>
      <c r="G330" s="24"/>
      <c r="H330" s="24"/>
      <c r="I330" s="24"/>
      <c r="J330" s="24"/>
      <c r="K330" s="23"/>
      <c r="L330" s="23"/>
      <c r="M330" s="23"/>
      <c r="N330" s="23"/>
      <c r="O330" s="24"/>
      <c r="P330" s="24"/>
      <c r="Q330" s="24"/>
      <c r="R330" s="24"/>
      <c r="S330" s="24"/>
      <c r="T330" s="24"/>
      <c r="U330" s="24"/>
      <c r="V330" s="24"/>
      <c r="W330" s="24"/>
      <c r="X330" s="24"/>
      <c r="Y330" s="24"/>
      <c r="Z330" s="24"/>
    </row>
    <row r="331" spans="1:26">
      <c r="A331" s="9"/>
      <c r="B331" s="212"/>
      <c r="C331" s="9"/>
      <c r="D331" s="24"/>
      <c r="E331" s="24"/>
      <c r="F331" s="24"/>
      <c r="G331" s="24"/>
      <c r="H331" s="24"/>
      <c r="I331" s="24"/>
      <c r="J331" s="24"/>
      <c r="K331" s="23"/>
      <c r="L331" s="23"/>
      <c r="M331" s="23"/>
      <c r="N331" s="23"/>
      <c r="O331" s="24"/>
      <c r="P331" s="24"/>
      <c r="Q331" s="24"/>
      <c r="R331" s="24"/>
      <c r="S331" s="24"/>
      <c r="T331" s="24"/>
      <c r="U331" s="24"/>
      <c r="V331" s="24"/>
      <c r="W331" s="24"/>
      <c r="X331" s="24"/>
      <c r="Y331" s="24"/>
      <c r="Z331" s="24"/>
    </row>
    <row r="332" spans="1:26">
      <c r="A332" s="9"/>
      <c r="B332" s="212"/>
      <c r="C332" s="9"/>
      <c r="D332" s="24"/>
      <c r="E332" s="24"/>
      <c r="F332" s="24"/>
      <c r="G332" s="24"/>
      <c r="H332" s="24"/>
      <c r="I332" s="24"/>
      <c r="J332" s="24"/>
      <c r="K332" s="23"/>
      <c r="L332" s="23"/>
      <c r="M332" s="23"/>
      <c r="N332" s="23"/>
      <c r="O332" s="24"/>
      <c r="P332" s="24"/>
      <c r="Q332" s="24"/>
      <c r="R332" s="24"/>
      <c r="S332" s="24"/>
      <c r="T332" s="24"/>
      <c r="U332" s="24"/>
      <c r="V332" s="24"/>
      <c r="W332" s="24"/>
      <c r="X332" s="24"/>
      <c r="Y332" s="24"/>
      <c r="Z332" s="24"/>
    </row>
    <row r="333" spans="1:26">
      <c r="A333" s="9"/>
      <c r="B333" s="212"/>
      <c r="C333" s="9"/>
      <c r="D333" s="24"/>
      <c r="E333" s="24"/>
      <c r="F333" s="24"/>
      <c r="G333" s="24"/>
      <c r="H333" s="24"/>
      <c r="I333" s="24"/>
      <c r="J333" s="24"/>
      <c r="K333" s="23"/>
      <c r="L333" s="23"/>
      <c r="M333" s="23"/>
      <c r="N333" s="23"/>
      <c r="O333" s="24"/>
      <c r="P333" s="24"/>
      <c r="Q333" s="24"/>
      <c r="R333" s="24"/>
      <c r="S333" s="24"/>
      <c r="T333" s="24"/>
      <c r="U333" s="24"/>
      <c r="V333" s="24"/>
      <c r="W333" s="24"/>
      <c r="X333" s="24"/>
      <c r="Y333" s="24"/>
      <c r="Z333" s="24"/>
    </row>
    <row r="334" spans="1:26">
      <c r="A334" s="9"/>
      <c r="B334" s="212"/>
      <c r="C334" s="9"/>
      <c r="D334" s="24"/>
      <c r="E334" s="24"/>
      <c r="F334" s="24"/>
      <c r="G334" s="24"/>
      <c r="H334" s="24"/>
      <c r="I334" s="24"/>
      <c r="J334" s="24"/>
      <c r="K334" s="23"/>
      <c r="L334" s="23"/>
      <c r="M334" s="23"/>
      <c r="N334" s="23"/>
      <c r="O334" s="24"/>
      <c r="P334" s="24"/>
      <c r="Q334" s="24"/>
      <c r="R334" s="24"/>
      <c r="S334" s="24"/>
      <c r="T334" s="24"/>
      <c r="U334" s="24"/>
      <c r="V334" s="24"/>
      <c r="W334" s="24"/>
      <c r="X334" s="24"/>
      <c r="Y334" s="24"/>
      <c r="Z334" s="24"/>
    </row>
    <row r="335" spans="1:26">
      <c r="A335" s="9"/>
      <c r="B335" s="212"/>
      <c r="C335" s="9"/>
      <c r="D335" s="24"/>
      <c r="E335" s="24"/>
      <c r="F335" s="24"/>
      <c r="G335" s="24"/>
      <c r="H335" s="24"/>
      <c r="I335" s="24"/>
      <c r="J335" s="24"/>
      <c r="K335" s="23"/>
      <c r="L335" s="23"/>
      <c r="M335" s="23"/>
      <c r="N335" s="23"/>
      <c r="O335" s="24"/>
      <c r="P335" s="24"/>
      <c r="Q335" s="24"/>
      <c r="R335" s="24"/>
      <c r="S335" s="24"/>
      <c r="T335" s="24"/>
      <c r="U335" s="24"/>
      <c r="V335" s="24"/>
      <c r="W335" s="24"/>
      <c r="X335" s="24"/>
      <c r="Y335" s="24"/>
      <c r="Z335" s="24"/>
    </row>
    <row r="336" spans="1:26">
      <c r="A336" s="9"/>
      <c r="B336" s="212"/>
      <c r="C336" s="9"/>
      <c r="D336" s="24"/>
      <c r="E336" s="24"/>
      <c r="F336" s="24"/>
      <c r="G336" s="24"/>
      <c r="H336" s="24"/>
      <c r="I336" s="24"/>
      <c r="J336" s="24"/>
      <c r="K336" s="23"/>
      <c r="L336" s="23"/>
      <c r="M336" s="23"/>
      <c r="N336" s="23"/>
      <c r="O336" s="24"/>
      <c r="P336" s="24"/>
      <c r="Q336" s="24"/>
      <c r="R336" s="24"/>
      <c r="S336" s="24"/>
      <c r="T336" s="24"/>
      <c r="U336" s="24"/>
      <c r="V336" s="24"/>
      <c r="W336" s="24"/>
      <c r="X336" s="24"/>
      <c r="Y336" s="24"/>
      <c r="Z336" s="24"/>
    </row>
    <row r="337" spans="1:26">
      <c r="A337" s="9"/>
      <c r="B337" s="212"/>
      <c r="C337" s="9"/>
      <c r="D337" s="24"/>
      <c r="E337" s="24"/>
      <c r="F337" s="24"/>
      <c r="G337" s="24"/>
      <c r="H337" s="24"/>
      <c r="I337" s="24"/>
      <c r="J337" s="24"/>
      <c r="K337" s="23"/>
      <c r="L337" s="23"/>
      <c r="M337" s="23"/>
      <c r="N337" s="23"/>
      <c r="O337" s="24"/>
      <c r="P337" s="24"/>
      <c r="Q337" s="24"/>
      <c r="R337" s="24"/>
      <c r="S337" s="24"/>
      <c r="T337" s="24"/>
      <c r="U337" s="24"/>
      <c r="V337" s="24"/>
      <c r="W337" s="24"/>
      <c r="X337" s="24"/>
      <c r="Y337" s="24"/>
      <c r="Z337" s="24"/>
    </row>
    <row r="338" spans="1:26">
      <c r="A338" s="9"/>
      <c r="B338" s="212"/>
      <c r="C338" s="9"/>
      <c r="D338" s="24"/>
      <c r="E338" s="24"/>
      <c r="F338" s="24"/>
      <c r="G338" s="24"/>
      <c r="H338" s="24"/>
      <c r="I338" s="24"/>
      <c r="J338" s="24"/>
      <c r="K338" s="23"/>
      <c r="L338" s="23"/>
      <c r="M338" s="23"/>
      <c r="N338" s="23"/>
      <c r="O338" s="24"/>
      <c r="P338" s="24"/>
      <c r="Q338" s="24"/>
      <c r="R338" s="24"/>
      <c r="S338" s="24"/>
      <c r="T338" s="24"/>
      <c r="U338" s="24"/>
      <c r="V338" s="24"/>
      <c r="W338" s="24"/>
      <c r="X338" s="24"/>
      <c r="Y338" s="24"/>
      <c r="Z338" s="24"/>
    </row>
    <row r="339" spans="1:26">
      <c r="A339" s="9"/>
      <c r="B339" s="212"/>
      <c r="C339" s="9"/>
      <c r="D339" s="24"/>
      <c r="E339" s="24"/>
      <c r="F339" s="24"/>
      <c r="G339" s="24"/>
      <c r="H339" s="24"/>
      <c r="I339" s="24"/>
      <c r="J339" s="24"/>
      <c r="K339" s="23"/>
      <c r="L339" s="23"/>
      <c r="M339" s="23"/>
      <c r="N339" s="23"/>
      <c r="O339" s="24"/>
      <c r="P339" s="24"/>
      <c r="Q339" s="24"/>
      <c r="R339" s="24"/>
      <c r="S339" s="24"/>
      <c r="T339" s="24"/>
      <c r="U339" s="24"/>
      <c r="V339" s="24"/>
      <c r="W339" s="24"/>
      <c r="X339" s="24"/>
      <c r="Y339" s="24"/>
      <c r="Z339" s="24"/>
    </row>
    <row r="340" spans="1:26">
      <c r="A340" s="9"/>
      <c r="B340" s="212"/>
      <c r="C340" s="9"/>
      <c r="D340" s="24"/>
      <c r="E340" s="24"/>
      <c r="F340" s="24"/>
      <c r="G340" s="24"/>
      <c r="H340" s="24"/>
      <c r="I340" s="24"/>
      <c r="J340" s="24"/>
      <c r="K340" s="23"/>
      <c r="L340" s="23"/>
      <c r="M340" s="23"/>
      <c r="N340" s="23"/>
      <c r="O340" s="24"/>
      <c r="P340" s="24"/>
      <c r="Q340" s="24"/>
      <c r="R340" s="24"/>
      <c r="S340" s="24"/>
      <c r="T340" s="24"/>
      <c r="U340" s="24"/>
      <c r="V340" s="24"/>
      <c r="W340" s="24"/>
      <c r="X340" s="24"/>
      <c r="Y340" s="24"/>
      <c r="Z340" s="24"/>
    </row>
    <row r="341" spans="1:26">
      <c r="A341" s="9"/>
      <c r="B341" s="212"/>
      <c r="C341" s="9"/>
      <c r="D341" s="24"/>
      <c r="E341" s="24"/>
      <c r="F341" s="24"/>
      <c r="G341" s="24"/>
      <c r="H341" s="24"/>
      <c r="I341" s="24"/>
      <c r="J341" s="24"/>
      <c r="K341" s="23"/>
      <c r="L341" s="23"/>
      <c r="M341" s="23"/>
      <c r="N341" s="23"/>
      <c r="O341" s="24"/>
      <c r="P341" s="24"/>
      <c r="Q341" s="24"/>
      <c r="R341" s="24"/>
      <c r="S341" s="24"/>
      <c r="T341" s="24"/>
      <c r="U341" s="24"/>
      <c r="V341" s="24"/>
      <c r="W341" s="24"/>
      <c r="X341" s="24"/>
      <c r="Y341" s="24"/>
      <c r="Z341" s="24"/>
    </row>
    <row r="342" spans="1:26">
      <c r="A342" s="9"/>
      <c r="B342" s="212"/>
      <c r="C342" s="9"/>
      <c r="D342" s="24"/>
      <c r="E342" s="24"/>
      <c r="F342" s="24"/>
      <c r="G342" s="24"/>
      <c r="H342" s="24"/>
      <c r="I342" s="24"/>
      <c r="J342" s="24"/>
      <c r="K342" s="23"/>
      <c r="L342" s="23"/>
      <c r="M342" s="23"/>
      <c r="N342" s="23"/>
      <c r="O342" s="24"/>
      <c r="P342" s="24"/>
      <c r="Q342" s="24"/>
      <c r="R342" s="24"/>
      <c r="S342" s="24"/>
      <c r="T342" s="24"/>
      <c r="U342" s="24"/>
      <c r="V342" s="24"/>
      <c r="W342" s="24"/>
      <c r="X342" s="24"/>
      <c r="Y342" s="24"/>
      <c r="Z342" s="24"/>
    </row>
    <row r="343" spans="1:26">
      <c r="A343" s="9"/>
      <c r="B343" s="212"/>
      <c r="C343" s="9"/>
      <c r="D343" s="24"/>
      <c r="E343" s="24"/>
      <c r="F343" s="24"/>
      <c r="G343" s="24"/>
      <c r="H343" s="24"/>
      <c r="I343" s="24"/>
      <c r="J343" s="24"/>
      <c r="K343" s="23"/>
      <c r="L343" s="23"/>
      <c r="M343" s="23"/>
      <c r="N343" s="23"/>
      <c r="O343" s="24"/>
      <c r="P343" s="24"/>
      <c r="Q343" s="24"/>
      <c r="R343" s="24"/>
      <c r="S343" s="24"/>
      <c r="T343" s="24"/>
      <c r="U343" s="24"/>
      <c r="V343" s="24"/>
      <c r="W343" s="24"/>
      <c r="X343" s="24"/>
      <c r="Y343" s="24"/>
      <c r="Z343" s="24"/>
    </row>
    <row r="344" spans="1:26">
      <c r="A344" s="9"/>
      <c r="B344" s="212"/>
      <c r="C344" s="9"/>
      <c r="D344" s="24"/>
      <c r="E344" s="24"/>
      <c r="F344" s="24"/>
      <c r="G344" s="24"/>
      <c r="H344" s="24"/>
      <c r="I344" s="24"/>
      <c r="J344" s="24"/>
      <c r="K344" s="23"/>
      <c r="L344" s="23"/>
      <c r="M344" s="23"/>
      <c r="N344" s="23"/>
      <c r="O344" s="24"/>
      <c r="P344" s="24"/>
      <c r="Q344" s="24"/>
      <c r="R344" s="24"/>
      <c r="S344" s="24"/>
      <c r="T344" s="24"/>
      <c r="U344" s="24"/>
      <c r="V344" s="24"/>
      <c r="W344" s="24"/>
      <c r="X344" s="24"/>
      <c r="Y344" s="24"/>
      <c r="Z344" s="24"/>
    </row>
    <row r="345" spans="1:26">
      <c r="A345" s="9"/>
      <c r="B345" s="212"/>
      <c r="C345" s="9"/>
      <c r="D345" s="24"/>
      <c r="E345" s="24"/>
      <c r="F345" s="24"/>
      <c r="G345" s="24"/>
      <c r="H345" s="24"/>
      <c r="I345" s="24"/>
      <c r="J345" s="24"/>
      <c r="K345" s="23"/>
      <c r="L345" s="23"/>
      <c r="M345" s="23"/>
      <c r="N345" s="23"/>
      <c r="O345" s="24"/>
      <c r="P345" s="24"/>
      <c r="Q345" s="24"/>
      <c r="R345" s="24"/>
      <c r="S345" s="24"/>
      <c r="T345" s="24"/>
      <c r="U345" s="24"/>
      <c r="V345" s="24"/>
      <c r="W345" s="24"/>
      <c r="X345" s="24"/>
      <c r="Y345" s="24"/>
      <c r="Z345" s="24"/>
    </row>
    <row r="346" spans="1:26">
      <c r="A346" s="9"/>
      <c r="B346" s="212"/>
      <c r="C346" s="9"/>
      <c r="D346" s="24"/>
      <c r="E346" s="24"/>
      <c r="F346" s="24"/>
      <c r="G346" s="24"/>
      <c r="H346" s="24"/>
      <c r="I346" s="24"/>
      <c r="J346" s="24"/>
      <c r="K346" s="23"/>
      <c r="L346" s="23"/>
      <c r="M346" s="23"/>
      <c r="N346" s="23"/>
      <c r="O346" s="24"/>
      <c r="P346" s="24"/>
      <c r="Q346" s="24"/>
      <c r="R346" s="24"/>
      <c r="S346" s="24"/>
      <c r="T346" s="24"/>
      <c r="U346" s="24"/>
      <c r="V346" s="24"/>
      <c r="W346" s="24"/>
      <c r="X346" s="24"/>
      <c r="Y346" s="24"/>
      <c r="Z346" s="24"/>
    </row>
    <row r="347" spans="1:26">
      <c r="A347" s="9"/>
      <c r="B347" s="212"/>
      <c r="C347" s="9"/>
      <c r="D347" s="24"/>
      <c r="E347" s="24"/>
      <c r="F347" s="24"/>
      <c r="G347" s="24"/>
      <c r="H347" s="24"/>
      <c r="I347" s="24"/>
      <c r="J347" s="24"/>
      <c r="K347" s="23"/>
      <c r="L347" s="23"/>
      <c r="M347" s="23"/>
      <c r="N347" s="23"/>
      <c r="O347" s="24"/>
      <c r="P347" s="24"/>
      <c r="Q347" s="24"/>
      <c r="R347" s="24"/>
      <c r="S347" s="24"/>
      <c r="T347" s="24"/>
      <c r="U347" s="24"/>
      <c r="V347" s="24"/>
      <c r="W347" s="24"/>
      <c r="X347" s="24"/>
      <c r="Y347" s="24"/>
      <c r="Z347" s="24"/>
    </row>
    <row r="348" spans="1:26">
      <c r="A348" s="9"/>
      <c r="B348" s="212"/>
      <c r="C348" s="9"/>
      <c r="D348" s="24"/>
      <c r="E348" s="24"/>
      <c r="F348" s="24"/>
      <c r="G348" s="24"/>
      <c r="H348" s="24"/>
      <c r="I348" s="24"/>
      <c r="J348" s="24"/>
      <c r="K348" s="23"/>
      <c r="L348" s="23"/>
      <c r="M348" s="23"/>
      <c r="N348" s="23"/>
      <c r="O348" s="24"/>
      <c r="P348" s="24"/>
      <c r="Q348" s="24"/>
      <c r="R348" s="24"/>
      <c r="S348" s="24"/>
      <c r="T348" s="24"/>
      <c r="U348" s="24"/>
      <c r="V348" s="24"/>
      <c r="W348" s="24"/>
      <c r="X348" s="24"/>
      <c r="Y348" s="24"/>
      <c r="Z348" s="24"/>
    </row>
    <row r="349" spans="1:26">
      <c r="A349" s="9"/>
      <c r="B349" s="212"/>
      <c r="C349" s="9"/>
      <c r="D349" s="24"/>
      <c r="E349" s="24"/>
      <c r="F349" s="24"/>
      <c r="G349" s="24"/>
      <c r="H349" s="24"/>
      <c r="I349" s="24"/>
      <c r="J349" s="24"/>
      <c r="K349" s="23"/>
      <c r="L349" s="23"/>
      <c r="M349" s="23"/>
      <c r="N349" s="23"/>
      <c r="O349" s="24"/>
      <c r="P349" s="24"/>
      <c r="Q349" s="24"/>
      <c r="R349" s="24"/>
      <c r="S349" s="24"/>
      <c r="T349" s="24"/>
      <c r="U349" s="24"/>
      <c r="V349" s="24"/>
      <c r="W349" s="24"/>
      <c r="X349" s="24"/>
      <c r="Y349" s="24"/>
      <c r="Z349" s="24"/>
    </row>
    <row r="350" spans="1:26">
      <c r="A350" s="9"/>
      <c r="B350" s="212"/>
      <c r="C350" s="9"/>
      <c r="D350" s="24"/>
      <c r="E350" s="24"/>
      <c r="F350" s="24"/>
      <c r="G350" s="24"/>
      <c r="H350" s="24"/>
      <c r="I350" s="24"/>
      <c r="J350" s="24"/>
      <c r="K350" s="23"/>
      <c r="L350" s="23"/>
      <c r="M350" s="23"/>
      <c r="N350" s="23"/>
      <c r="O350" s="24"/>
      <c r="P350" s="24"/>
      <c r="Q350" s="24"/>
      <c r="R350" s="24"/>
      <c r="S350" s="24"/>
      <c r="T350" s="24"/>
      <c r="U350" s="24"/>
      <c r="V350" s="24"/>
      <c r="W350" s="24"/>
      <c r="X350" s="24"/>
      <c r="Y350" s="24"/>
      <c r="Z350" s="24"/>
    </row>
    <row r="351" spans="1:26">
      <c r="A351" s="9"/>
      <c r="B351" s="212"/>
      <c r="C351" s="9"/>
      <c r="D351" s="24"/>
      <c r="E351" s="24"/>
      <c r="F351" s="24"/>
      <c r="G351" s="24"/>
      <c r="H351" s="24"/>
      <c r="I351" s="24"/>
      <c r="J351" s="24"/>
      <c r="K351" s="23"/>
      <c r="L351" s="23"/>
      <c r="M351" s="23"/>
      <c r="N351" s="23"/>
      <c r="O351" s="24"/>
      <c r="P351" s="24"/>
      <c r="Q351" s="24"/>
      <c r="R351" s="24"/>
      <c r="S351" s="24"/>
      <c r="T351" s="24"/>
      <c r="U351" s="24"/>
      <c r="V351" s="24"/>
      <c r="W351" s="24"/>
      <c r="X351" s="24"/>
      <c r="Y351" s="24"/>
      <c r="Z351" s="24"/>
    </row>
    <row r="352" spans="1:26">
      <c r="A352" s="9"/>
      <c r="B352" s="212"/>
      <c r="C352" s="9"/>
      <c r="D352" s="24"/>
      <c r="E352" s="24"/>
      <c r="F352" s="24"/>
      <c r="G352" s="24"/>
      <c r="H352" s="24"/>
      <c r="I352" s="24"/>
      <c r="J352" s="24"/>
      <c r="K352" s="23"/>
      <c r="L352" s="23"/>
      <c r="M352" s="23"/>
      <c r="N352" s="23"/>
      <c r="O352" s="24"/>
      <c r="P352" s="24"/>
      <c r="Q352" s="24"/>
      <c r="R352" s="24"/>
      <c r="S352" s="24"/>
      <c r="T352" s="24"/>
      <c r="U352" s="24"/>
      <c r="V352" s="24"/>
      <c r="W352" s="24"/>
      <c r="X352" s="24"/>
      <c r="Y352" s="24"/>
      <c r="Z352" s="24"/>
    </row>
    <row r="353" spans="1:26">
      <c r="A353" s="9"/>
      <c r="B353" s="212"/>
      <c r="C353" s="9"/>
      <c r="D353" s="24"/>
      <c r="E353" s="24"/>
      <c r="F353" s="24"/>
      <c r="G353" s="24"/>
      <c r="H353" s="24"/>
      <c r="I353" s="24"/>
      <c r="J353" s="24"/>
      <c r="K353" s="23"/>
      <c r="L353" s="23"/>
      <c r="M353" s="23"/>
      <c r="N353" s="23"/>
      <c r="O353" s="24"/>
      <c r="P353" s="24"/>
      <c r="Q353" s="24"/>
      <c r="R353" s="24"/>
      <c r="S353" s="24"/>
      <c r="T353" s="24"/>
      <c r="U353" s="24"/>
      <c r="V353" s="24"/>
      <c r="W353" s="24"/>
      <c r="X353" s="24"/>
      <c r="Y353" s="24"/>
      <c r="Z353" s="24"/>
    </row>
    <row r="354" spans="1:26">
      <c r="A354" s="9"/>
      <c r="B354" s="212"/>
      <c r="C354" s="9"/>
      <c r="D354" s="24"/>
      <c r="E354" s="24"/>
      <c r="F354" s="24"/>
      <c r="G354" s="24"/>
      <c r="H354" s="24"/>
      <c r="I354" s="24"/>
      <c r="J354" s="24"/>
      <c r="K354" s="23"/>
      <c r="L354" s="23"/>
      <c r="M354" s="23"/>
      <c r="N354" s="23"/>
      <c r="O354" s="24"/>
      <c r="P354" s="24"/>
      <c r="Q354" s="24"/>
      <c r="R354" s="24"/>
      <c r="S354" s="24"/>
      <c r="T354" s="24"/>
      <c r="U354" s="24"/>
      <c r="V354" s="24"/>
      <c r="W354" s="24"/>
      <c r="X354" s="24"/>
      <c r="Y354" s="24"/>
      <c r="Z354" s="24"/>
    </row>
    <row r="355" spans="1:26">
      <c r="A355" s="9"/>
      <c r="B355" s="212"/>
      <c r="C355" s="9"/>
      <c r="D355" s="24"/>
      <c r="E355" s="24"/>
      <c r="F355" s="24"/>
      <c r="G355" s="24"/>
      <c r="H355" s="24"/>
      <c r="I355" s="24"/>
      <c r="J355" s="24"/>
      <c r="K355" s="23"/>
      <c r="L355" s="23"/>
      <c r="M355" s="23"/>
      <c r="N355" s="23"/>
      <c r="O355" s="24"/>
      <c r="P355" s="24"/>
      <c r="Q355" s="24"/>
      <c r="R355" s="24"/>
      <c r="S355" s="24"/>
      <c r="T355" s="24"/>
      <c r="U355" s="24"/>
      <c r="V355" s="24"/>
      <c r="W355" s="24"/>
      <c r="X355" s="24"/>
      <c r="Y355" s="24"/>
      <c r="Z355" s="24"/>
    </row>
    <row r="356" spans="1:26">
      <c r="A356" s="9"/>
      <c r="B356" s="212"/>
      <c r="C356" s="9"/>
      <c r="D356" s="24"/>
      <c r="E356" s="24"/>
      <c r="F356" s="24"/>
      <c r="G356" s="24"/>
      <c r="H356" s="24"/>
      <c r="I356" s="24"/>
      <c r="J356" s="24"/>
      <c r="K356" s="23"/>
      <c r="L356" s="23"/>
      <c r="M356" s="23"/>
      <c r="N356" s="23"/>
      <c r="O356" s="24"/>
      <c r="P356" s="24"/>
      <c r="Q356" s="24"/>
      <c r="R356" s="24"/>
      <c r="S356" s="24"/>
      <c r="T356" s="24"/>
      <c r="U356" s="24"/>
      <c r="V356" s="24"/>
      <c r="W356" s="24"/>
      <c r="X356" s="24"/>
      <c r="Y356" s="24"/>
      <c r="Z356" s="24"/>
    </row>
    <row r="357" spans="1:26">
      <c r="A357" s="9"/>
      <c r="B357" s="212"/>
      <c r="C357" s="9"/>
      <c r="D357" s="24"/>
      <c r="E357" s="24"/>
      <c r="F357" s="24"/>
      <c r="G357" s="24"/>
      <c r="H357" s="24"/>
      <c r="I357" s="24"/>
      <c r="J357" s="24"/>
      <c r="K357" s="23"/>
      <c r="L357" s="23"/>
      <c r="M357" s="23"/>
      <c r="N357" s="23"/>
      <c r="O357" s="24"/>
      <c r="P357" s="24"/>
      <c r="Q357" s="24"/>
      <c r="R357" s="24"/>
      <c r="S357" s="24"/>
      <c r="T357" s="24"/>
      <c r="U357" s="24"/>
      <c r="V357" s="24"/>
      <c r="W357" s="24"/>
      <c r="X357" s="24"/>
      <c r="Y357" s="24"/>
      <c r="Z357" s="24"/>
    </row>
    <row r="358" spans="1:26">
      <c r="A358" s="9"/>
      <c r="B358" s="212"/>
      <c r="C358" s="9"/>
      <c r="D358" s="24"/>
      <c r="E358" s="24"/>
      <c r="F358" s="24"/>
      <c r="G358" s="24"/>
      <c r="H358" s="24"/>
      <c r="I358" s="24"/>
      <c r="J358" s="24"/>
      <c r="K358" s="23"/>
      <c r="L358" s="23"/>
      <c r="M358" s="23"/>
      <c r="N358" s="23"/>
      <c r="O358" s="24"/>
      <c r="P358" s="24"/>
      <c r="Q358" s="24"/>
      <c r="R358" s="24"/>
      <c r="S358" s="24"/>
      <c r="T358" s="24"/>
      <c r="U358" s="24"/>
      <c r="V358" s="24"/>
      <c r="W358" s="24"/>
      <c r="X358" s="24"/>
      <c r="Y358" s="24"/>
      <c r="Z358" s="24"/>
    </row>
    <row r="359" spans="1:26">
      <c r="A359" s="9"/>
      <c r="B359" s="212"/>
      <c r="C359" s="9"/>
      <c r="D359" s="24"/>
      <c r="E359" s="24"/>
      <c r="F359" s="24"/>
      <c r="G359" s="24"/>
      <c r="H359" s="24"/>
      <c r="I359" s="24"/>
      <c r="J359" s="24"/>
      <c r="K359" s="23"/>
      <c r="L359" s="23"/>
      <c r="M359" s="23"/>
      <c r="N359" s="23"/>
      <c r="O359" s="24"/>
      <c r="P359" s="24"/>
      <c r="Q359" s="24"/>
      <c r="R359" s="24"/>
      <c r="S359" s="24"/>
      <c r="T359" s="24"/>
      <c r="U359" s="24"/>
      <c r="V359" s="24"/>
      <c r="W359" s="24"/>
      <c r="X359" s="24"/>
      <c r="Y359" s="24"/>
      <c r="Z359" s="24"/>
    </row>
    <row r="360" spans="1:26">
      <c r="A360" s="9"/>
      <c r="B360" s="212"/>
      <c r="C360" s="9"/>
      <c r="D360" s="24"/>
      <c r="E360" s="24"/>
      <c r="F360" s="24"/>
      <c r="G360" s="24"/>
      <c r="H360" s="24"/>
      <c r="I360" s="24"/>
      <c r="J360" s="24"/>
      <c r="K360" s="23"/>
      <c r="L360" s="23"/>
      <c r="M360" s="23"/>
      <c r="N360" s="23"/>
      <c r="O360" s="24"/>
      <c r="P360" s="24"/>
      <c r="Q360" s="24"/>
      <c r="R360" s="24"/>
      <c r="S360" s="24"/>
      <c r="T360" s="24"/>
      <c r="U360" s="24"/>
      <c r="V360" s="24"/>
      <c r="W360" s="24"/>
      <c r="X360" s="24"/>
      <c r="Y360" s="24"/>
      <c r="Z360" s="24"/>
    </row>
    <row r="361" spans="1:26">
      <c r="A361" s="9"/>
      <c r="B361" s="212"/>
      <c r="C361" s="9"/>
      <c r="D361" s="24"/>
      <c r="E361" s="24"/>
      <c r="F361" s="24"/>
      <c r="G361" s="24"/>
      <c r="H361" s="24"/>
      <c r="I361" s="24"/>
      <c r="J361" s="24"/>
      <c r="K361" s="23"/>
      <c r="L361" s="23"/>
      <c r="M361" s="23"/>
      <c r="N361" s="23"/>
      <c r="O361" s="24"/>
      <c r="P361" s="24"/>
      <c r="Q361" s="24"/>
      <c r="R361" s="24"/>
      <c r="S361" s="24"/>
      <c r="T361" s="24"/>
      <c r="U361" s="24"/>
      <c r="V361" s="24"/>
      <c r="W361" s="24"/>
      <c r="X361" s="24"/>
      <c r="Y361" s="24"/>
      <c r="Z361" s="24"/>
    </row>
    <row r="362" spans="1:26">
      <c r="A362" s="9"/>
      <c r="B362" s="212"/>
      <c r="C362" s="9"/>
      <c r="D362" s="24"/>
      <c r="E362" s="24"/>
      <c r="F362" s="24"/>
      <c r="G362" s="24"/>
      <c r="H362" s="24"/>
      <c r="I362" s="24"/>
      <c r="J362" s="24"/>
      <c r="K362" s="23"/>
      <c r="L362" s="23"/>
      <c r="M362" s="23"/>
      <c r="N362" s="23"/>
      <c r="O362" s="24"/>
      <c r="P362" s="24"/>
      <c r="Q362" s="24"/>
      <c r="R362" s="24"/>
      <c r="S362" s="24"/>
      <c r="T362" s="24"/>
      <c r="U362" s="24"/>
      <c r="V362" s="24"/>
      <c r="W362" s="24"/>
      <c r="X362" s="24"/>
      <c r="Y362" s="24"/>
      <c r="Z362" s="24"/>
    </row>
    <row r="363" spans="1:26">
      <c r="A363" s="9"/>
      <c r="B363" s="212"/>
      <c r="C363" s="9"/>
      <c r="D363" s="24"/>
      <c r="E363" s="24"/>
      <c r="F363" s="24"/>
      <c r="G363" s="24"/>
      <c r="H363" s="24"/>
      <c r="I363" s="24"/>
      <c r="J363" s="24"/>
      <c r="K363" s="23"/>
      <c r="L363" s="23"/>
      <c r="M363" s="23"/>
      <c r="N363" s="23"/>
      <c r="O363" s="24"/>
      <c r="P363" s="24"/>
      <c r="Q363" s="24"/>
      <c r="R363" s="24"/>
      <c r="S363" s="24"/>
      <c r="T363" s="24"/>
      <c r="U363" s="24"/>
      <c r="V363" s="24"/>
      <c r="W363" s="24"/>
      <c r="X363" s="24"/>
      <c r="Y363" s="24"/>
      <c r="Z363" s="24"/>
    </row>
    <row r="364" spans="1:26">
      <c r="A364" s="9"/>
      <c r="B364" s="212"/>
      <c r="C364" s="9"/>
      <c r="D364" s="24"/>
      <c r="E364" s="24"/>
      <c r="F364" s="24"/>
      <c r="G364" s="24"/>
      <c r="H364" s="24"/>
      <c r="I364" s="24"/>
      <c r="J364" s="24"/>
      <c r="K364" s="23"/>
      <c r="L364" s="23"/>
      <c r="M364" s="23"/>
      <c r="N364" s="23"/>
      <c r="O364" s="24"/>
      <c r="P364" s="24"/>
      <c r="Q364" s="24"/>
      <c r="R364" s="24"/>
      <c r="S364" s="24"/>
      <c r="T364" s="24"/>
      <c r="U364" s="24"/>
      <c r="V364" s="24"/>
      <c r="W364" s="24"/>
      <c r="X364" s="24"/>
      <c r="Y364" s="24"/>
      <c r="Z364" s="24"/>
    </row>
    <row r="365" spans="1:26">
      <c r="A365" s="9"/>
      <c r="B365" s="212"/>
      <c r="C365" s="9"/>
      <c r="D365" s="24"/>
      <c r="E365" s="24"/>
      <c r="F365" s="24"/>
      <c r="G365" s="24"/>
      <c r="H365" s="24"/>
      <c r="I365" s="24"/>
      <c r="J365" s="24"/>
      <c r="K365" s="23"/>
      <c r="L365" s="23"/>
      <c r="M365" s="23"/>
      <c r="N365" s="23"/>
      <c r="O365" s="24"/>
      <c r="P365" s="24"/>
      <c r="Q365" s="24"/>
      <c r="R365" s="24"/>
      <c r="S365" s="24"/>
      <c r="T365" s="24"/>
      <c r="U365" s="24"/>
      <c r="V365" s="24"/>
      <c r="W365" s="24"/>
      <c r="X365" s="24"/>
      <c r="Y365" s="24"/>
      <c r="Z365" s="24"/>
    </row>
    <row r="366" spans="1:26">
      <c r="A366" s="9"/>
      <c r="B366" s="212"/>
      <c r="C366" s="9"/>
      <c r="D366" s="24"/>
      <c r="E366" s="24"/>
      <c r="F366" s="24"/>
      <c r="G366" s="24"/>
      <c r="H366" s="24"/>
      <c r="I366" s="24"/>
      <c r="J366" s="24"/>
      <c r="K366" s="23"/>
      <c r="L366" s="23"/>
      <c r="M366" s="23"/>
      <c r="N366" s="23"/>
      <c r="O366" s="24"/>
      <c r="P366" s="24"/>
      <c r="Q366" s="24"/>
      <c r="R366" s="24"/>
      <c r="S366" s="24"/>
      <c r="T366" s="24"/>
      <c r="U366" s="24"/>
      <c r="V366" s="24"/>
      <c r="W366" s="24"/>
      <c r="X366" s="24"/>
      <c r="Y366" s="24"/>
      <c r="Z366" s="24"/>
    </row>
    <row r="367" spans="1:26">
      <c r="A367" s="9"/>
      <c r="B367" s="212"/>
      <c r="C367" s="9"/>
      <c r="D367" s="24"/>
      <c r="E367" s="24"/>
      <c r="F367" s="24"/>
      <c r="G367" s="24"/>
      <c r="H367" s="24"/>
      <c r="I367" s="24"/>
      <c r="J367" s="24"/>
      <c r="K367" s="23"/>
      <c r="L367" s="23"/>
      <c r="M367" s="23"/>
      <c r="N367" s="23"/>
      <c r="O367" s="24"/>
      <c r="P367" s="24"/>
      <c r="Q367" s="24"/>
      <c r="R367" s="24"/>
      <c r="S367" s="24"/>
      <c r="T367" s="24"/>
      <c r="U367" s="24"/>
      <c r="V367" s="24"/>
      <c r="W367" s="24"/>
      <c r="X367" s="24"/>
      <c r="Y367" s="24"/>
      <c r="Z367" s="24"/>
    </row>
    <row r="368" spans="1:26">
      <c r="A368" s="9"/>
      <c r="B368" s="212"/>
      <c r="C368" s="9"/>
      <c r="D368" s="24"/>
      <c r="E368" s="24"/>
      <c r="F368" s="24"/>
      <c r="G368" s="24"/>
      <c r="H368" s="24"/>
      <c r="I368" s="24"/>
      <c r="J368" s="24"/>
      <c r="K368" s="23"/>
      <c r="L368" s="23"/>
      <c r="M368" s="23"/>
      <c r="N368" s="23"/>
      <c r="O368" s="24"/>
      <c r="P368" s="24"/>
      <c r="Q368" s="24"/>
      <c r="R368" s="24"/>
      <c r="S368" s="24"/>
      <c r="T368" s="24"/>
      <c r="U368" s="24"/>
      <c r="V368" s="24"/>
      <c r="W368" s="24"/>
      <c r="X368" s="24"/>
      <c r="Y368" s="24"/>
      <c r="Z368" s="24"/>
    </row>
    <row r="369" spans="1:26">
      <c r="A369" s="9"/>
      <c r="B369" s="212"/>
      <c r="C369" s="9"/>
      <c r="D369" s="24"/>
      <c r="E369" s="24"/>
      <c r="F369" s="24"/>
      <c r="G369" s="24"/>
      <c r="H369" s="24"/>
      <c r="I369" s="24"/>
      <c r="J369" s="24"/>
      <c r="K369" s="23"/>
      <c r="L369" s="23"/>
      <c r="M369" s="23"/>
      <c r="N369" s="23"/>
      <c r="O369" s="24"/>
      <c r="P369" s="24"/>
      <c r="Q369" s="24"/>
      <c r="R369" s="24"/>
      <c r="S369" s="24"/>
      <c r="T369" s="24"/>
      <c r="U369" s="24"/>
      <c r="V369" s="24"/>
      <c r="W369" s="24"/>
      <c r="X369" s="24"/>
      <c r="Y369" s="24"/>
      <c r="Z369" s="24"/>
    </row>
    <row r="370" spans="1:26">
      <c r="A370" s="9"/>
      <c r="B370" s="212"/>
      <c r="C370" s="9"/>
      <c r="D370" s="24"/>
      <c r="E370" s="24"/>
      <c r="F370" s="24"/>
      <c r="G370" s="24"/>
      <c r="H370" s="24"/>
      <c r="I370" s="24"/>
      <c r="J370" s="24"/>
      <c r="K370" s="23"/>
      <c r="L370" s="23"/>
      <c r="M370" s="23"/>
      <c r="N370" s="23"/>
      <c r="O370" s="24"/>
      <c r="P370" s="24"/>
      <c r="Q370" s="24"/>
      <c r="R370" s="24"/>
      <c r="S370" s="24"/>
      <c r="T370" s="24"/>
      <c r="U370" s="24"/>
      <c r="V370" s="24"/>
      <c r="W370" s="24"/>
      <c r="X370" s="24"/>
      <c r="Y370" s="24"/>
      <c r="Z370" s="24"/>
    </row>
    <row r="371" spans="1:26">
      <c r="A371" s="9"/>
      <c r="B371" s="212"/>
      <c r="C371" s="9"/>
      <c r="D371" s="24"/>
      <c r="E371" s="24"/>
      <c r="F371" s="24"/>
      <c r="G371" s="24"/>
      <c r="H371" s="24"/>
      <c r="I371" s="24"/>
      <c r="J371" s="24"/>
      <c r="K371" s="23"/>
      <c r="L371" s="23"/>
      <c r="M371" s="23"/>
      <c r="N371" s="23"/>
      <c r="O371" s="24"/>
      <c r="P371" s="24"/>
      <c r="Q371" s="24"/>
      <c r="R371" s="24"/>
      <c r="S371" s="24"/>
      <c r="T371" s="24"/>
      <c r="U371" s="24"/>
      <c r="V371" s="24"/>
      <c r="W371" s="24"/>
      <c r="X371" s="24"/>
      <c r="Y371" s="24"/>
      <c r="Z371" s="24"/>
    </row>
    <row r="372" spans="1:26">
      <c r="A372" s="9"/>
      <c r="B372" s="212"/>
      <c r="C372" s="9"/>
      <c r="D372" s="24"/>
      <c r="E372" s="24"/>
      <c r="F372" s="24"/>
      <c r="G372" s="24"/>
      <c r="H372" s="24"/>
      <c r="I372" s="24"/>
      <c r="J372" s="24"/>
      <c r="K372" s="23"/>
      <c r="L372" s="23"/>
      <c r="M372" s="23"/>
      <c r="N372" s="23"/>
      <c r="O372" s="24"/>
      <c r="P372" s="24"/>
      <c r="Q372" s="24"/>
      <c r="R372" s="24"/>
      <c r="S372" s="24"/>
      <c r="T372" s="24"/>
      <c r="U372" s="24"/>
      <c r="V372" s="24"/>
      <c r="W372" s="24"/>
      <c r="X372" s="24"/>
      <c r="Y372" s="24"/>
      <c r="Z372" s="24"/>
    </row>
    <row r="373" spans="1:26">
      <c r="A373" s="9"/>
      <c r="B373" s="212"/>
      <c r="C373" s="9"/>
      <c r="D373" s="24"/>
      <c r="E373" s="24"/>
      <c r="F373" s="24"/>
      <c r="G373" s="24"/>
      <c r="H373" s="24"/>
      <c r="I373" s="24"/>
      <c r="J373" s="24"/>
      <c r="K373" s="23"/>
      <c r="L373" s="23"/>
      <c r="M373" s="23"/>
      <c r="N373" s="23"/>
      <c r="O373" s="24"/>
      <c r="P373" s="24"/>
      <c r="Q373" s="24"/>
      <c r="R373" s="24"/>
      <c r="S373" s="24"/>
      <c r="T373" s="24"/>
      <c r="U373" s="24"/>
      <c r="V373" s="24"/>
      <c r="W373" s="24"/>
      <c r="X373" s="24"/>
      <c r="Y373" s="24"/>
      <c r="Z373" s="24"/>
    </row>
    <row r="374" spans="1:26">
      <c r="A374" s="9"/>
      <c r="B374" s="212"/>
      <c r="C374" s="9"/>
      <c r="D374" s="24"/>
      <c r="E374" s="24"/>
      <c r="F374" s="24"/>
      <c r="G374" s="24"/>
      <c r="H374" s="24"/>
      <c r="I374" s="24"/>
      <c r="J374" s="24"/>
      <c r="K374" s="23"/>
      <c r="L374" s="23"/>
      <c r="M374" s="23"/>
      <c r="N374" s="23"/>
      <c r="O374" s="24"/>
      <c r="P374" s="24"/>
      <c r="Q374" s="24"/>
      <c r="R374" s="24"/>
      <c r="S374" s="24"/>
      <c r="T374" s="24"/>
      <c r="U374" s="24"/>
      <c r="V374" s="24"/>
      <c r="W374" s="24"/>
      <c r="X374" s="24"/>
      <c r="Y374" s="24"/>
      <c r="Z374" s="24"/>
    </row>
    <row r="375" spans="1:26">
      <c r="A375" s="9"/>
      <c r="B375" s="212"/>
      <c r="C375" s="9"/>
      <c r="D375" s="24"/>
      <c r="E375" s="24"/>
      <c r="F375" s="24"/>
      <c r="G375" s="24"/>
      <c r="H375" s="24"/>
      <c r="I375" s="24"/>
      <c r="J375" s="24"/>
      <c r="K375" s="23"/>
      <c r="L375" s="23"/>
      <c r="M375" s="23"/>
      <c r="N375" s="23"/>
      <c r="O375" s="24"/>
      <c r="P375" s="24"/>
      <c r="Q375" s="24"/>
      <c r="R375" s="24"/>
      <c r="S375" s="24"/>
      <c r="T375" s="24"/>
      <c r="U375" s="24"/>
      <c r="V375" s="24"/>
      <c r="W375" s="24"/>
      <c r="X375" s="24"/>
      <c r="Y375" s="24"/>
      <c r="Z375" s="24"/>
    </row>
    <row r="376" spans="1:26">
      <c r="A376" s="9"/>
      <c r="B376" s="212"/>
      <c r="C376" s="9"/>
      <c r="D376" s="24"/>
      <c r="E376" s="24"/>
      <c r="F376" s="24"/>
      <c r="G376" s="24"/>
      <c r="H376" s="24"/>
      <c r="I376" s="24"/>
      <c r="J376" s="24"/>
      <c r="K376" s="23"/>
      <c r="L376" s="23"/>
      <c r="M376" s="23"/>
      <c r="N376" s="23"/>
      <c r="O376" s="24"/>
      <c r="P376" s="24"/>
      <c r="Q376" s="24"/>
      <c r="R376" s="24"/>
      <c r="S376" s="24"/>
      <c r="T376" s="24"/>
      <c r="U376" s="24"/>
      <c r="V376" s="24"/>
      <c r="W376" s="24"/>
      <c r="X376" s="24"/>
      <c r="Y376" s="24"/>
      <c r="Z376" s="24"/>
    </row>
    <row r="377" spans="1:26">
      <c r="A377" s="9"/>
      <c r="B377" s="212"/>
      <c r="C377" s="9"/>
      <c r="D377" s="24"/>
      <c r="E377" s="24"/>
      <c r="F377" s="24"/>
      <c r="G377" s="24"/>
      <c r="H377" s="24"/>
      <c r="I377" s="24"/>
      <c r="J377" s="24"/>
      <c r="K377" s="23"/>
      <c r="L377" s="23"/>
      <c r="M377" s="23"/>
      <c r="N377" s="23"/>
      <c r="O377" s="24"/>
      <c r="P377" s="24"/>
      <c r="Q377" s="24"/>
      <c r="R377" s="24"/>
      <c r="S377" s="24"/>
      <c r="T377" s="24"/>
      <c r="U377" s="24"/>
      <c r="V377" s="24"/>
      <c r="W377" s="24"/>
      <c r="X377" s="24"/>
      <c r="Y377" s="24"/>
      <c r="Z377" s="24"/>
    </row>
    <row r="378" spans="1:26">
      <c r="A378" s="9"/>
      <c r="B378" s="212"/>
      <c r="C378" s="9"/>
      <c r="D378" s="24"/>
      <c r="E378" s="24"/>
      <c r="F378" s="24"/>
      <c r="G378" s="24"/>
      <c r="H378" s="24"/>
      <c r="I378" s="24"/>
      <c r="J378" s="24"/>
      <c r="K378" s="23"/>
      <c r="L378" s="23"/>
      <c r="M378" s="23"/>
      <c r="N378" s="23"/>
      <c r="O378" s="24"/>
      <c r="P378" s="24"/>
      <c r="Q378" s="24"/>
      <c r="R378" s="24"/>
      <c r="S378" s="24"/>
      <c r="T378" s="24"/>
      <c r="U378" s="24"/>
      <c r="V378" s="24"/>
      <c r="W378" s="24"/>
      <c r="X378" s="24"/>
      <c r="Y378" s="24"/>
      <c r="Z378" s="24"/>
    </row>
    <row r="379" spans="1:26">
      <c r="A379" s="9"/>
      <c r="B379" s="212"/>
      <c r="C379" s="9"/>
      <c r="D379" s="24"/>
      <c r="E379" s="24"/>
      <c r="F379" s="24"/>
      <c r="G379" s="24"/>
      <c r="H379" s="24"/>
      <c r="I379" s="24"/>
      <c r="J379" s="24"/>
      <c r="K379" s="23"/>
      <c r="L379" s="23"/>
      <c r="M379" s="23"/>
      <c r="N379" s="23"/>
      <c r="O379" s="24"/>
      <c r="P379" s="24"/>
      <c r="Q379" s="24"/>
      <c r="R379" s="24"/>
      <c r="S379" s="24"/>
      <c r="T379" s="24"/>
      <c r="U379" s="24"/>
      <c r="V379" s="24"/>
      <c r="W379" s="24"/>
      <c r="X379" s="24"/>
      <c r="Y379" s="24"/>
      <c r="Z379" s="24"/>
    </row>
    <row r="380" spans="1:26">
      <c r="A380" s="9"/>
      <c r="B380" s="212"/>
      <c r="C380" s="9"/>
      <c r="D380" s="24"/>
      <c r="E380" s="24"/>
      <c r="F380" s="24"/>
      <c r="G380" s="24"/>
      <c r="H380" s="24"/>
      <c r="I380" s="24"/>
      <c r="J380" s="24"/>
      <c r="K380" s="23"/>
      <c r="L380" s="23"/>
      <c r="M380" s="23"/>
      <c r="N380" s="23"/>
      <c r="O380" s="24"/>
      <c r="P380" s="24"/>
      <c r="Q380" s="24"/>
      <c r="R380" s="24"/>
      <c r="S380" s="24"/>
      <c r="T380" s="24"/>
      <c r="U380" s="24"/>
      <c r="V380" s="24"/>
      <c r="W380" s="24"/>
      <c r="X380" s="24"/>
      <c r="Y380" s="24"/>
      <c r="Z380" s="24"/>
    </row>
    <row r="381" spans="1:26">
      <c r="A381" s="9"/>
      <c r="B381" s="212"/>
      <c r="C381" s="9"/>
      <c r="D381" s="24"/>
      <c r="E381" s="24"/>
      <c r="F381" s="24"/>
      <c r="G381" s="24"/>
      <c r="H381" s="24"/>
      <c r="I381" s="24"/>
      <c r="J381" s="24"/>
      <c r="K381" s="23"/>
      <c r="L381" s="23"/>
      <c r="M381" s="23"/>
      <c r="N381" s="23"/>
      <c r="O381" s="24"/>
      <c r="P381" s="24"/>
      <c r="Q381" s="24"/>
      <c r="R381" s="24"/>
      <c r="S381" s="24"/>
      <c r="T381" s="24"/>
      <c r="U381" s="24"/>
      <c r="V381" s="24"/>
      <c r="W381" s="24"/>
      <c r="X381" s="24"/>
      <c r="Y381" s="24"/>
      <c r="Z381" s="24"/>
    </row>
    <row r="382" spans="1:26">
      <c r="A382" s="9"/>
      <c r="B382" s="212"/>
      <c r="C382" s="9"/>
      <c r="D382" s="24"/>
      <c r="E382" s="24"/>
      <c r="F382" s="24"/>
      <c r="G382" s="24"/>
      <c r="H382" s="24"/>
      <c r="I382" s="24"/>
      <c r="J382" s="24"/>
      <c r="K382" s="23"/>
      <c r="L382" s="23"/>
      <c r="M382" s="23"/>
      <c r="N382" s="23"/>
      <c r="O382" s="24"/>
      <c r="P382" s="24"/>
      <c r="Q382" s="24"/>
      <c r="R382" s="24"/>
      <c r="S382" s="24"/>
      <c r="T382" s="24"/>
      <c r="U382" s="24"/>
      <c r="V382" s="24"/>
      <c r="W382" s="24"/>
      <c r="X382" s="24"/>
      <c r="Y382" s="24"/>
      <c r="Z382" s="24"/>
    </row>
    <row r="383" spans="1:26">
      <c r="A383" s="9"/>
      <c r="B383" s="212"/>
      <c r="C383" s="9"/>
      <c r="D383" s="24"/>
      <c r="E383" s="24"/>
      <c r="F383" s="24"/>
      <c r="G383" s="24"/>
      <c r="H383" s="24"/>
      <c r="I383" s="24"/>
      <c r="J383" s="24"/>
      <c r="K383" s="23"/>
      <c r="L383" s="23"/>
      <c r="M383" s="23"/>
      <c r="N383" s="23"/>
      <c r="O383" s="24"/>
      <c r="P383" s="24"/>
      <c r="Q383" s="24"/>
      <c r="R383" s="24"/>
      <c r="S383" s="24"/>
      <c r="T383" s="24"/>
      <c r="U383" s="24"/>
      <c r="V383" s="24"/>
      <c r="W383" s="24"/>
      <c r="X383" s="24"/>
      <c r="Y383" s="24"/>
      <c r="Z383" s="24"/>
    </row>
    <row r="384" spans="1:26">
      <c r="A384" s="9"/>
      <c r="B384" s="212"/>
      <c r="C384" s="9"/>
      <c r="D384" s="24"/>
      <c r="E384" s="24"/>
      <c r="F384" s="24"/>
      <c r="G384" s="24"/>
      <c r="H384" s="24"/>
      <c r="I384" s="24"/>
      <c r="J384" s="24"/>
      <c r="K384" s="23"/>
      <c r="L384" s="23"/>
      <c r="M384" s="23"/>
      <c r="N384" s="23"/>
      <c r="O384" s="24"/>
      <c r="P384" s="24"/>
      <c r="Q384" s="24"/>
      <c r="R384" s="24"/>
      <c r="S384" s="24"/>
      <c r="T384" s="24"/>
      <c r="U384" s="24"/>
      <c r="V384" s="24"/>
      <c r="W384" s="24"/>
      <c r="X384" s="24"/>
      <c r="Y384" s="24"/>
      <c r="Z384" s="24"/>
    </row>
    <row r="385" spans="1:26">
      <c r="A385" s="9"/>
      <c r="B385" s="212"/>
      <c r="C385" s="9"/>
      <c r="D385" s="24"/>
      <c r="E385" s="24"/>
      <c r="F385" s="24"/>
      <c r="G385" s="24"/>
      <c r="H385" s="24"/>
      <c r="I385" s="24"/>
      <c r="J385" s="24"/>
      <c r="K385" s="23"/>
      <c r="L385" s="23"/>
      <c r="M385" s="23"/>
      <c r="N385" s="23"/>
      <c r="O385" s="24"/>
      <c r="P385" s="24"/>
      <c r="Q385" s="24"/>
      <c r="R385" s="24"/>
      <c r="S385" s="24"/>
      <c r="T385" s="24"/>
      <c r="U385" s="24"/>
      <c r="V385" s="24"/>
      <c r="W385" s="24"/>
      <c r="X385" s="24"/>
      <c r="Y385" s="24"/>
      <c r="Z385" s="24"/>
    </row>
    <row r="386" spans="1:26">
      <c r="A386" s="9"/>
      <c r="B386" s="212"/>
      <c r="C386" s="9"/>
      <c r="D386" s="24"/>
      <c r="E386" s="24"/>
      <c r="F386" s="24"/>
      <c r="G386" s="24"/>
      <c r="H386" s="24"/>
      <c r="I386" s="24"/>
      <c r="J386" s="24"/>
      <c r="K386" s="23"/>
      <c r="L386" s="23"/>
      <c r="M386" s="23"/>
      <c r="N386" s="23"/>
      <c r="O386" s="24"/>
      <c r="P386" s="24"/>
      <c r="Q386" s="24"/>
      <c r="R386" s="24"/>
      <c r="S386" s="24"/>
      <c r="T386" s="24"/>
      <c r="U386" s="24"/>
      <c r="V386" s="24"/>
      <c r="W386" s="24"/>
      <c r="X386" s="24"/>
      <c r="Y386" s="24"/>
      <c r="Z386" s="24"/>
    </row>
    <row r="387" spans="1:26">
      <c r="A387" s="9"/>
      <c r="B387" s="212"/>
      <c r="C387" s="9"/>
      <c r="D387" s="24"/>
      <c r="E387" s="24"/>
      <c r="F387" s="24"/>
      <c r="G387" s="24"/>
      <c r="H387" s="24"/>
      <c r="I387" s="24"/>
      <c r="J387" s="24"/>
      <c r="K387" s="23"/>
      <c r="L387" s="23"/>
      <c r="M387" s="23"/>
      <c r="N387" s="23"/>
      <c r="O387" s="24"/>
      <c r="P387" s="24"/>
      <c r="Q387" s="24"/>
      <c r="R387" s="24"/>
      <c r="S387" s="24"/>
      <c r="T387" s="24"/>
      <c r="U387" s="24"/>
      <c r="V387" s="24"/>
      <c r="W387" s="24"/>
      <c r="X387" s="24"/>
      <c r="Y387" s="24"/>
      <c r="Z387" s="24"/>
    </row>
    <row r="388" spans="1:26">
      <c r="A388" s="9"/>
      <c r="B388" s="212"/>
      <c r="C388" s="9"/>
      <c r="D388" s="24"/>
      <c r="E388" s="24"/>
      <c r="F388" s="24"/>
      <c r="G388" s="24"/>
      <c r="H388" s="24"/>
      <c r="I388" s="24"/>
      <c r="J388" s="24"/>
      <c r="K388" s="23"/>
      <c r="L388" s="23"/>
      <c r="M388" s="23"/>
      <c r="N388" s="23"/>
      <c r="O388" s="24"/>
      <c r="P388" s="24"/>
      <c r="Q388" s="24"/>
      <c r="R388" s="24"/>
      <c r="S388" s="24"/>
      <c r="T388" s="24"/>
      <c r="U388" s="24"/>
      <c r="V388" s="24"/>
      <c r="W388" s="24"/>
      <c r="X388" s="24"/>
      <c r="Y388" s="24"/>
      <c r="Z388" s="24"/>
    </row>
    <row r="389" spans="1:26">
      <c r="A389" s="9"/>
      <c r="B389" s="212"/>
      <c r="C389" s="9"/>
      <c r="D389" s="24"/>
      <c r="E389" s="24"/>
      <c r="F389" s="24"/>
      <c r="G389" s="24"/>
      <c r="H389" s="24"/>
      <c r="I389" s="24"/>
      <c r="J389" s="24"/>
      <c r="K389" s="23"/>
      <c r="L389" s="23"/>
      <c r="M389" s="23"/>
      <c r="N389" s="23"/>
      <c r="O389" s="24"/>
      <c r="P389" s="24"/>
      <c r="Q389" s="24"/>
      <c r="R389" s="24"/>
      <c r="S389" s="24"/>
      <c r="T389" s="24"/>
      <c r="U389" s="24"/>
      <c r="V389" s="24"/>
      <c r="W389" s="24"/>
      <c r="X389" s="24"/>
      <c r="Y389" s="24"/>
      <c r="Z389" s="24"/>
    </row>
    <row r="390" spans="1:26">
      <c r="A390" s="9"/>
      <c r="B390" s="212"/>
      <c r="C390" s="9"/>
      <c r="D390" s="24"/>
      <c r="E390" s="24"/>
      <c r="F390" s="24"/>
      <c r="G390" s="24"/>
      <c r="H390" s="24"/>
      <c r="I390" s="24"/>
      <c r="J390" s="24"/>
      <c r="K390" s="23"/>
      <c r="L390" s="23"/>
      <c r="M390" s="23"/>
      <c r="N390" s="23"/>
      <c r="O390" s="24"/>
      <c r="P390" s="24"/>
      <c r="Q390" s="24"/>
      <c r="R390" s="24"/>
      <c r="S390" s="24"/>
      <c r="T390" s="24"/>
      <c r="U390" s="24"/>
      <c r="V390" s="24"/>
      <c r="W390" s="24"/>
      <c r="X390" s="24"/>
      <c r="Y390" s="24"/>
      <c r="Z390" s="24"/>
    </row>
    <row r="391" spans="1:26">
      <c r="A391" s="9"/>
      <c r="B391" s="212"/>
      <c r="C391" s="9"/>
      <c r="D391" s="24"/>
      <c r="E391" s="24"/>
      <c r="F391" s="24"/>
      <c r="G391" s="24"/>
      <c r="H391" s="24"/>
      <c r="I391" s="24"/>
      <c r="J391" s="24"/>
      <c r="K391" s="23"/>
      <c r="L391" s="23"/>
      <c r="M391" s="23"/>
      <c r="N391" s="23"/>
      <c r="O391" s="24"/>
      <c r="P391" s="24"/>
      <c r="Q391" s="24"/>
      <c r="R391" s="24"/>
      <c r="S391" s="24"/>
      <c r="T391" s="24"/>
      <c r="U391" s="24"/>
      <c r="V391" s="24"/>
      <c r="W391" s="24"/>
      <c r="X391" s="24"/>
      <c r="Y391" s="24"/>
      <c r="Z391" s="24"/>
    </row>
    <row r="392" spans="1:26">
      <c r="A392" s="9"/>
      <c r="B392" s="212"/>
      <c r="C392" s="9"/>
      <c r="D392" s="24"/>
      <c r="E392" s="24"/>
      <c r="F392" s="24"/>
      <c r="G392" s="24"/>
      <c r="H392" s="24"/>
      <c r="I392" s="24"/>
      <c r="J392" s="24"/>
      <c r="K392" s="23"/>
      <c r="L392" s="23"/>
      <c r="M392" s="23"/>
      <c r="N392" s="23"/>
      <c r="O392" s="24"/>
      <c r="P392" s="24"/>
      <c r="Q392" s="24"/>
      <c r="R392" s="24"/>
      <c r="S392" s="24"/>
      <c r="T392" s="24"/>
      <c r="U392" s="24"/>
      <c r="V392" s="24"/>
      <c r="W392" s="24"/>
      <c r="X392" s="24"/>
      <c r="Y392" s="24"/>
      <c r="Z392" s="24"/>
    </row>
    <row r="393" spans="1:26">
      <c r="A393" s="9"/>
      <c r="B393" s="212"/>
      <c r="C393" s="9"/>
      <c r="D393" s="24"/>
      <c r="E393" s="24"/>
      <c r="F393" s="24"/>
      <c r="G393" s="24"/>
      <c r="H393" s="24"/>
      <c r="I393" s="24"/>
      <c r="J393" s="24"/>
      <c r="K393" s="23"/>
      <c r="L393" s="23"/>
      <c r="M393" s="23"/>
      <c r="N393" s="23"/>
      <c r="O393" s="24"/>
      <c r="P393" s="24"/>
      <c r="Q393" s="24"/>
      <c r="R393" s="24"/>
      <c r="S393" s="24"/>
      <c r="T393" s="24"/>
      <c r="U393" s="24"/>
      <c r="V393" s="24"/>
      <c r="W393" s="24"/>
      <c r="X393" s="24"/>
      <c r="Y393" s="24"/>
      <c r="Z393" s="24"/>
    </row>
    <row r="394" spans="1:26">
      <c r="A394" s="9"/>
      <c r="B394" s="212"/>
      <c r="C394" s="9"/>
      <c r="D394" s="24"/>
      <c r="E394" s="24"/>
      <c r="F394" s="24"/>
      <c r="G394" s="24"/>
      <c r="H394" s="24"/>
      <c r="I394" s="24"/>
      <c r="J394" s="24"/>
      <c r="K394" s="23"/>
      <c r="L394" s="23"/>
      <c r="M394" s="23"/>
      <c r="N394" s="23"/>
      <c r="O394" s="24"/>
      <c r="P394" s="24"/>
      <c r="Q394" s="24"/>
      <c r="R394" s="24"/>
      <c r="S394" s="24"/>
      <c r="T394" s="24"/>
      <c r="U394" s="24"/>
      <c r="V394" s="24"/>
      <c r="W394" s="24"/>
      <c r="X394" s="24"/>
      <c r="Y394" s="24"/>
      <c r="Z394" s="24"/>
    </row>
    <row r="395" spans="1:26">
      <c r="A395" s="9"/>
      <c r="B395" s="212"/>
      <c r="C395" s="9"/>
      <c r="D395" s="24"/>
      <c r="E395" s="24"/>
      <c r="F395" s="24"/>
      <c r="G395" s="24"/>
      <c r="H395" s="24"/>
      <c r="I395" s="24"/>
      <c r="J395" s="24"/>
      <c r="K395" s="23"/>
      <c r="L395" s="23"/>
      <c r="M395" s="23"/>
      <c r="N395" s="23"/>
      <c r="O395" s="24"/>
      <c r="P395" s="24"/>
      <c r="Q395" s="24"/>
      <c r="R395" s="24"/>
      <c r="S395" s="24"/>
      <c r="T395" s="24"/>
      <c r="U395" s="24"/>
      <c r="V395" s="24"/>
      <c r="W395" s="24"/>
      <c r="X395" s="24"/>
      <c r="Y395" s="24"/>
      <c r="Z395" s="24"/>
    </row>
    <row r="396" spans="1:26">
      <c r="A396" s="9"/>
      <c r="B396" s="212"/>
      <c r="C396" s="9"/>
      <c r="D396" s="24"/>
      <c r="E396" s="24"/>
      <c r="F396" s="24"/>
      <c r="G396" s="24"/>
      <c r="H396" s="24"/>
      <c r="I396" s="24"/>
      <c r="J396" s="24"/>
      <c r="K396" s="23"/>
      <c r="L396" s="23"/>
      <c r="M396" s="23"/>
      <c r="N396" s="23"/>
      <c r="O396" s="24"/>
      <c r="P396" s="24"/>
      <c r="Q396" s="24"/>
      <c r="R396" s="24"/>
      <c r="S396" s="24"/>
      <c r="T396" s="24"/>
      <c r="U396" s="24"/>
      <c r="V396" s="24"/>
      <c r="W396" s="24"/>
      <c r="X396" s="24"/>
      <c r="Y396" s="24"/>
      <c r="Z396" s="24"/>
    </row>
    <row r="397" spans="1:26">
      <c r="A397" s="9"/>
      <c r="B397" s="212"/>
      <c r="C397" s="9"/>
      <c r="D397" s="24"/>
      <c r="E397" s="24"/>
      <c r="F397" s="24"/>
      <c r="G397" s="24"/>
      <c r="H397" s="24"/>
      <c r="I397" s="24"/>
      <c r="J397" s="24"/>
      <c r="K397" s="23"/>
      <c r="L397" s="23"/>
      <c r="M397" s="23"/>
      <c r="N397" s="23"/>
      <c r="O397" s="24"/>
      <c r="P397" s="24"/>
      <c r="Q397" s="24"/>
      <c r="R397" s="24"/>
      <c r="S397" s="24"/>
      <c r="T397" s="24"/>
      <c r="U397" s="24"/>
      <c r="V397" s="24"/>
      <c r="W397" s="24"/>
      <c r="X397" s="24"/>
      <c r="Y397" s="24"/>
      <c r="Z397" s="24"/>
    </row>
    <row r="398" spans="1:26">
      <c r="A398" s="9"/>
      <c r="B398" s="212"/>
      <c r="C398" s="9"/>
      <c r="D398" s="24"/>
      <c r="E398" s="24"/>
      <c r="F398" s="24"/>
      <c r="G398" s="24"/>
      <c r="H398" s="24"/>
      <c r="I398" s="24"/>
      <c r="J398" s="24"/>
      <c r="K398" s="23"/>
      <c r="L398" s="23"/>
      <c r="M398" s="23"/>
      <c r="N398" s="23"/>
      <c r="O398" s="24"/>
      <c r="P398" s="24"/>
      <c r="Q398" s="24"/>
      <c r="R398" s="24"/>
      <c r="S398" s="24"/>
      <c r="T398" s="24"/>
      <c r="U398" s="24"/>
      <c r="V398" s="24"/>
      <c r="W398" s="24"/>
      <c r="X398" s="24"/>
      <c r="Y398" s="24"/>
      <c r="Z398" s="24"/>
    </row>
    <row r="399" spans="1:26">
      <c r="A399" s="9"/>
      <c r="B399" s="212"/>
      <c r="C399" s="9"/>
      <c r="D399" s="24"/>
      <c r="E399" s="24"/>
      <c r="F399" s="24"/>
      <c r="G399" s="24"/>
      <c r="H399" s="24"/>
      <c r="I399" s="24"/>
      <c r="J399" s="24"/>
      <c r="K399" s="23"/>
      <c r="L399" s="23"/>
      <c r="M399" s="23"/>
      <c r="N399" s="23"/>
      <c r="O399" s="24"/>
      <c r="P399" s="24"/>
      <c r="Q399" s="24"/>
      <c r="R399" s="24"/>
      <c r="S399" s="24"/>
      <c r="T399" s="24"/>
      <c r="U399" s="24"/>
      <c r="V399" s="24"/>
      <c r="W399" s="24"/>
      <c r="X399" s="24"/>
      <c r="Y399" s="24"/>
      <c r="Z399" s="24"/>
    </row>
    <row r="400" spans="1:26">
      <c r="A400" s="9"/>
      <c r="B400" s="212"/>
      <c r="C400" s="9"/>
      <c r="D400" s="24"/>
      <c r="E400" s="24"/>
      <c r="F400" s="24"/>
      <c r="G400" s="24"/>
      <c r="H400" s="24"/>
      <c r="I400" s="24"/>
      <c r="J400" s="24"/>
      <c r="K400" s="23"/>
      <c r="L400" s="23"/>
      <c r="M400" s="23"/>
      <c r="N400" s="23"/>
      <c r="O400" s="24"/>
      <c r="P400" s="24"/>
      <c r="Q400" s="24"/>
      <c r="R400" s="24"/>
      <c r="S400" s="24"/>
      <c r="T400" s="24"/>
      <c r="U400" s="24"/>
      <c r="V400" s="24"/>
      <c r="W400" s="24"/>
      <c r="X400" s="24"/>
      <c r="Y400" s="24"/>
      <c r="Z400" s="24"/>
    </row>
    <row r="401" spans="1:26">
      <c r="A401" s="9"/>
      <c r="B401" s="212"/>
      <c r="C401" s="9"/>
      <c r="D401" s="24"/>
      <c r="E401" s="24"/>
      <c r="F401" s="24"/>
      <c r="G401" s="24"/>
      <c r="H401" s="24"/>
      <c r="I401" s="24"/>
      <c r="J401" s="24"/>
      <c r="K401" s="23"/>
      <c r="L401" s="23"/>
      <c r="M401" s="23"/>
      <c r="N401" s="23"/>
      <c r="O401" s="24"/>
      <c r="P401" s="24"/>
      <c r="Q401" s="24"/>
      <c r="R401" s="24"/>
      <c r="S401" s="24"/>
      <c r="T401" s="24"/>
      <c r="U401" s="24"/>
      <c r="V401" s="24"/>
      <c r="W401" s="24"/>
      <c r="X401" s="24"/>
      <c r="Y401" s="24"/>
      <c r="Z401" s="24"/>
    </row>
    <row r="402" spans="1:26">
      <c r="A402" s="9"/>
      <c r="B402" s="212"/>
      <c r="C402" s="9"/>
      <c r="D402" s="24"/>
      <c r="E402" s="24"/>
      <c r="F402" s="24"/>
      <c r="G402" s="24"/>
      <c r="H402" s="24"/>
      <c r="I402" s="24"/>
      <c r="J402" s="24"/>
      <c r="K402" s="23"/>
      <c r="L402" s="23"/>
      <c r="M402" s="23"/>
      <c r="N402" s="23"/>
      <c r="O402" s="24"/>
      <c r="P402" s="24"/>
      <c r="Q402" s="24"/>
      <c r="R402" s="24"/>
      <c r="S402" s="24"/>
      <c r="T402" s="24"/>
      <c r="U402" s="24"/>
      <c r="V402" s="24"/>
      <c r="W402" s="24"/>
      <c r="X402" s="24"/>
      <c r="Y402" s="24"/>
      <c r="Z402" s="24"/>
    </row>
    <row r="403" spans="1:26">
      <c r="A403" s="9"/>
      <c r="B403" s="212"/>
      <c r="C403" s="9"/>
      <c r="D403" s="24"/>
      <c r="E403" s="24"/>
      <c r="F403" s="24"/>
      <c r="G403" s="24"/>
      <c r="H403" s="24"/>
      <c r="I403" s="24"/>
      <c r="J403" s="24"/>
      <c r="K403" s="23"/>
      <c r="L403" s="23"/>
      <c r="M403" s="23"/>
      <c r="N403" s="23"/>
      <c r="O403" s="24"/>
      <c r="P403" s="24"/>
      <c r="Q403" s="24"/>
      <c r="R403" s="24"/>
      <c r="S403" s="24"/>
      <c r="T403" s="24"/>
      <c r="U403" s="24"/>
      <c r="V403" s="24"/>
      <c r="W403" s="24"/>
      <c r="X403" s="24"/>
      <c r="Y403" s="24"/>
      <c r="Z403" s="24"/>
    </row>
    <row r="404" spans="1:26">
      <c r="A404" s="9"/>
      <c r="B404" s="212"/>
      <c r="C404" s="9"/>
      <c r="D404" s="24"/>
      <c r="E404" s="24"/>
      <c r="F404" s="24"/>
      <c r="G404" s="24"/>
      <c r="H404" s="24"/>
      <c r="I404" s="24"/>
      <c r="J404" s="24"/>
      <c r="K404" s="23"/>
      <c r="L404" s="23"/>
      <c r="M404" s="23"/>
      <c r="N404" s="23"/>
      <c r="O404" s="24"/>
      <c r="P404" s="24"/>
      <c r="Q404" s="24"/>
      <c r="R404" s="24"/>
      <c r="S404" s="24"/>
      <c r="T404" s="24"/>
      <c r="U404" s="24"/>
      <c r="V404" s="24"/>
      <c r="W404" s="24"/>
      <c r="X404" s="24"/>
      <c r="Y404" s="24"/>
      <c r="Z404" s="24"/>
    </row>
    <row r="405" spans="1:26">
      <c r="A405" s="9"/>
      <c r="B405" s="212"/>
      <c r="C405" s="9"/>
      <c r="D405" s="24"/>
      <c r="E405" s="24"/>
      <c r="F405" s="24"/>
      <c r="G405" s="24"/>
      <c r="H405" s="24"/>
      <c r="I405" s="24"/>
      <c r="J405" s="24"/>
      <c r="K405" s="23"/>
      <c r="L405" s="23"/>
      <c r="M405" s="23"/>
      <c r="N405" s="23"/>
      <c r="O405" s="24"/>
      <c r="P405" s="24"/>
      <c r="Q405" s="24"/>
      <c r="R405" s="24"/>
      <c r="S405" s="24"/>
      <c r="T405" s="24"/>
      <c r="U405" s="24"/>
      <c r="V405" s="24"/>
      <c r="W405" s="24"/>
      <c r="X405" s="24"/>
      <c r="Y405" s="24"/>
      <c r="Z405" s="24"/>
    </row>
    <row r="406" spans="1:26">
      <c r="A406" s="9"/>
      <c r="B406" s="212"/>
      <c r="C406" s="9"/>
      <c r="D406" s="24"/>
      <c r="E406" s="24"/>
      <c r="F406" s="24"/>
      <c r="G406" s="24"/>
      <c r="H406" s="24"/>
      <c r="I406" s="24"/>
      <c r="J406" s="24"/>
      <c r="K406" s="23"/>
      <c r="L406" s="23"/>
      <c r="M406" s="23"/>
      <c r="N406" s="23"/>
      <c r="O406" s="24"/>
      <c r="P406" s="24"/>
      <c r="Q406" s="24"/>
      <c r="R406" s="24"/>
      <c r="S406" s="24"/>
      <c r="T406" s="24"/>
      <c r="U406" s="24"/>
      <c r="V406" s="24"/>
      <c r="W406" s="24"/>
      <c r="X406" s="24"/>
      <c r="Y406" s="24"/>
      <c r="Z406" s="24"/>
    </row>
    <row r="407" spans="1:26">
      <c r="A407" s="9"/>
      <c r="B407" s="212"/>
      <c r="C407" s="9"/>
      <c r="D407" s="24"/>
      <c r="E407" s="24"/>
      <c r="F407" s="24"/>
      <c r="G407" s="24"/>
      <c r="H407" s="24"/>
      <c r="I407" s="24"/>
      <c r="J407" s="24"/>
      <c r="K407" s="23"/>
      <c r="L407" s="23"/>
      <c r="M407" s="23"/>
      <c r="N407" s="23"/>
      <c r="O407" s="24"/>
      <c r="P407" s="24"/>
      <c r="Q407" s="24"/>
      <c r="R407" s="24"/>
      <c r="S407" s="24"/>
      <c r="T407" s="24"/>
      <c r="U407" s="24"/>
      <c r="V407" s="24"/>
      <c r="W407" s="24"/>
      <c r="X407" s="24"/>
      <c r="Y407" s="24"/>
      <c r="Z407" s="24"/>
    </row>
    <row r="408" spans="1:26">
      <c r="A408" s="9"/>
      <c r="B408" s="212"/>
      <c r="C408" s="9"/>
      <c r="D408" s="24"/>
      <c r="E408" s="24"/>
      <c r="F408" s="24"/>
      <c r="G408" s="24"/>
      <c r="H408" s="24"/>
      <c r="I408" s="24"/>
      <c r="J408" s="24"/>
      <c r="K408" s="23"/>
      <c r="L408" s="23"/>
      <c r="M408" s="23"/>
      <c r="N408" s="23"/>
      <c r="O408" s="24"/>
      <c r="P408" s="24"/>
      <c r="Q408" s="24"/>
      <c r="R408" s="24"/>
      <c r="S408" s="24"/>
      <c r="T408" s="24"/>
      <c r="U408" s="24"/>
      <c r="V408" s="24"/>
      <c r="W408" s="24"/>
      <c r="X408" s="24"/>
      <c r="Y408" s="24"/>
      <c r="Z408" s="24"/>
    </row>
    <row r="409" spans="1:26">
      <c r="A409" s="9"/>
      <c r="B409" s="212"/>
      <c r="C409" s="9"/>
      <c r="D409" s="24"/>
      <c r="E409" s="24"/>
      <c r="F409" s="24"/>
      <c r="G409" s="24"/>
      <c r="H409" s="24"/>
      <c r="I409" s="24"/>
      <c r="J409" s="24"/>
      <c r="K409" s="23"/>
      <c r="L409" s="23"/>
      <c r="M409" s="23"/>
      <c r="N409" s="23"/>
      <c r="O409" s="24"/>
      <c r="P409" s="24"/>
      <c r="Q409" s="24"/>
      <c r="R409" s="24"/>
      <c r="S409" s="24"/>
      <c r="T409" s="24"/>
      <c r="U409" s="24"/>
      <c r="V409" s="24"/>
      <c r="W409" s="24"/>
      <c r="X409" s="24"/>
      <c r="Y409" s="24"/>
      <c r="Z409" s="24"/>
    </row>
    <row r="410" spans="1:26">
      <c r="A410" s="9"/>
      <c r="B410" s="212"/>
      <c r="C410" s="9"/>
      <c r="D410" s="24"/>
      <c r="E410" s="24"/>
      <c r="F410" s="24"/>
      <c r="G410" s="24"/>
      <c r="H410" s="24"/>
      <c r="I410" s="24"/>
      <c r="J410" s="24"/>
      <c r="K410" s="23"/>
      <c r="L410" s="23"/>
      <c r="M410" s="23"/>
      <c r="N410" s="23"/>
      <c r="O410" s="24"/>
      <c r="P410" s="24"/>
      <c r="Q410" s="24"/>
      <c r="R410" s="24"/>
      <c r="S410" s="24"/>
      <c r="T410" s="24"/>
      <c r="U410" s="24"/>
      <c r="V410" s="24"/>
      <c r="W410" s="24"/>
      <c r="X410" s="24"/>
      <c r="Y410" s="24"/>
      <c r="Z410" s="24"/>
    </row>
    <row r="411" spans="1:26">
      <c r="A411" s="9"/>
      <c r="B411" s="212"/>
      <c r="C411" s="9"/>
      <c r="D411" s="24"/>
      <c r="E411" s="24"/>
      <c r="F411" s="24"/>
      <c r="G411" s="24"/>
      <c r="H411" s="24"/>
      <c r="I411" s="24"/>
      <c r="J411" s="24"/>
      <c r="K411" s="23"/>
      <c r="L411" s="23"/>
      <c r="M411" s="23"/>
      <c r="N411" s="23"/>
      <c r="O411" s="24"/>
      <c r="P411" s="24"/>
      <c r="Q411" s="24"/>
      <c r="R411" s="24"/>
      <c r="S411" s="24"/>
      <c r="T411" s="24"/>
      <c r="U411" s="24"/>
      <c r="V411" s="24"/>
      <c r="W411" s="24"/>
      <c r="X411" s="24"/>
      <c r="Y411" s="24"/>
      <c r="Z411" s="24"/>
    </row>
    <row r="412" spans="1:26">
      <c r="A412" s="9"/>
      <c r="B412" s="212"/>
      <c r="C412" s="9"/>
      <c r="D412" s="24"/>
      <c r="E412" s="24"/>
      <c r="F412" s="24"/>
      <c r="G412" s="24"/>
      <c r="H412" s="24"/>
      <c r="I412" s="24"/>
      <c r="J412" s="24"/>
      <c r="K412" s="23"/>
      <c r="L412" s="23"/>
      <c r="M412" s="23"/>
      <c r="N412" s="23"/>
      <c r="O412" s="24"/>
      <c r="P412" s="24"/>
      <c r="Q412" s="24"/>
      <c r="R412" s="24"/>
      <c r="S412" s="24"/>
      <c r="T412" s="24"/>
      <c r="U412" s="24"/>
      <c r="V412" s="24"/>
      <c r="W412" s="24"/>
      <c r="X412" s="24"/>
      <c r="Y412" s="24"/>
      <c r="Z412" s="24"/>
    </row>
    <row r="413" spans="1:26">
      <c r="A413" s="9"/>
      <c r="B413" s="212"/>
      <c r="C413" s="9"/>
      <c r="D413" s="24"/>
      <c r="E413" s="24"/>
      <c r="F413" s="24"/>
      <c r="G413" s="24"/>
      <c r="H413" s="24"/>
      <c r="I413" s="24"/>
      <c r="J413" s="24"/>
      <c r="K413" s="23"/>
      <c r="L413" s="23"/>
      <c r="M413" s="23"/>
      <c r="N413" s="23"/>
      <c r="O413" s="24"/>
      <c r="P413" s="24"/>
      <c r="Q413" s="24"/>
      <c r="R413" s="24"/>
      <c r="S413" s="24"/>
      <c r="T413" s="24"/>
      <c r="U413" s="24"/>
      <c r="V413" s="24"/>
      <c r="W413" s="24"/>
      <c r="X413" s="24"/>
      <c r="Y413" s="24"/>
      <c r="Z413" s="24"/>
    </row>
    <row r="414" spans="1:26">
      <c r="A414" s="9"/>
      <c r="B414" s="212"/>
      <c r="C414" s="9"/>
      <c r="D414" s="24"/>
      <c r="E414" s="24"/>
      <c r="F414" s="24"/>
      <c r="G414" s="24"/>
      <c r="H414" s="24"/>
      <c r="I414" s="24"/>
      <c r="J414" s="24"/>
      <c r="K414" s="23"/>
      <c r="L414" s="23"/>
      <c r="M414" s="23"/>
      <c r="N414" s="23"/>
      <c r="O414" s="24"/>
      <c r="P414" s="24"/>
      <c r="Q414" s="24"/>
      <c r="R414" s="24"/>
      <c r="S414" s="24"/>
      <c r="T414" s="24"/>
      <c r="U414" s="24"/>
      <c r="V414" s="24"/>
      <c r="W414" s="24"/>
      <c r="X414" s="24"/>
      <c r="Y414" s="24"/>
      <c r="Z414" s="24"/>
    </row>
    <row r="415" spans="1:26">
      <c r="A415" s="9"/>
      <c r="B415" s="212"/>
      <c r="C415" s="9"/>
      <c r="D415" s="24"/>
      <c r="E415" s="24"/>
      <c r="F415" s="24"/>
      <c r="G415" s="24"/>
      <c r="H415" s="24"/>
      <c r="I415" s="24"/>
      <c r="J415" s="24"/>
      <c r="K415" s="23"/>
      <c r="L415" s="23"/>
      <c r="M415" s="23"/>
      <c r="N415" s="23"/>
      <c r="O415" s="24"/>
      <c r="P415" s="24"/>
      <c r="Q415" s="24"/>
      <c r="R415" s="24"/>
      <c r="S415" s="24"/>
      <c r="T415" s="24"/>
      <c r="U415" s="24"/>
      <c r="V415" s="24"/>
      <c r="W415" s="24"/>
      <c r="X415" s="24"/>
      <c r="Y415" s="24"/>
      <c r="Z415" s="24"/>
    </row>
    <row r="416" spans="1:26">
      <c r="A416" s="9"/>
      <c r="B416" s="212"/>
      <c r="C416" s="9"/>
      <c r="D416" s="24"/>
      <c r="E416" s="24"/>
      <c r="F416" s="24"/>
      <c r="G416" s="24"/>
      <c r="H416" s="24"/>
      <c r="I416" s="24"/>
      <c r="J416" s="24"/>
      <c r="K416" s="23"/>
      <c r="L416" s="23"/>
      <c r="M416" s="23"/>
      <c r="N416" s="23"/>
      <c r="O416" s="24"/>
      <c r="P416" s="24"/>
      <c r="Q416" s="24"/>
      <c r="R416" s="24"/>
      <c r="S416" s="24"/>
      <c r="T416" s="24"/>
      <c r="U416" s="24"/>
      <c r="V416" s="24"/>
      <c r="W416" s="24"/>
      <c r="X416" s="24"/>
      <c r="Y416" s="24"/>
      <c r="Z416" s="24"/>
    </row>
    <row r="417" spans="1:26">
      <c r="A417" s="9"/>
      <c r="B417" s="212"/>
      <c r="C417" s="9"/>
      <c r="D417" s="24"/>
      <c r="E417" s="24"/>
      <c r="F417" s="24"/>
      <c r="G417" s="24"/>
      <c r="H417" s="24"/>
      <c r="I417" s="24"/>
      <c r="J417" s="24"/>
      <c r="K417" s="23"/>
      <c r="L417" s="23"/>
      <c r="M417" s="23"/>
      <c r="N417" s="23"/>
      <c r="O417" s="24"/>
      <c r="P417" s="24"/>
      <c r="Q417" s="24"/>
      <c r="R417" s="24"/>
      <c r="S417" s="24"/>
      <c r="T417" s="24"/>
      <c r="U417" s="24"/>
      <c r="V417" s="24"/>
      <c r="W417" s="24"/>
      <c r="X417" s="24"/>
      <c r="Y417" s="24"/>
      <c r="Z417" s="24"/>
    </row>
    <row r="418" spans="1:26">
      <c r="A418" s="9"/>
      <c r="B418" s="212"/>
      <c r="C418" s="9"/>
      <c r="D418" s="24"/>
      <c r="E418" s="24"/>
      <c r="F418" s="24"/>
      <c r="G418" s="24"/>
      <c r="H418" s="24"/>
      <c r="I418" s="24"/>
      <c r="J418" s="24"/>
      <c r="K418" s="23"/>
      <c r="L418" s="23"/>
      <c r="M418" s="23"/>
      <c r="N418" s="23"/>
      <c r="O418" s="24"/>
      <c r="P418" s="24"/>
      <c r="Q418" s="24"/>
      <c r="R418" s="24"/>
      <c r="S418" s="24"/>
      <c r="T418" s="24"/>
      <c r="U418" s="24"/>
      <c r="V418" s="24"/>
      <c r="W418" s="24"/>
      <c r="X418" s="24"/>
      <c r="Y418" s="24"/>
      <c r="Z418" s="24"/>
    </row>
    <row r="419" spans="1:26">
      <c r="A419" s="9"/>
      <c r="B419" s="212"/>
      <c r="C419" s="9"/>
      <c r="D419" s="24"/>
      <c r="E419" s="24"/>
      <c r="F419" s="24"/>
      <c r="G419" s="24"/>
      <c r="H419" s="24"/>
      <c r="I419" s="24"/>
      <c r="J419" s="24"/>
      <c r="K419" s="23"/>
      <c r="L419" s="23"/>
      <c r="M419" s="23"/>
      <c r="N419" s="23"/>
      <c r="O419" s="24"/>
      <c r="P419" s="24"/>
      <c r="Q419" s="24"/>
      <c r="R419" s="24"/>
      <c r="S419" s="24"/>
      <c r="T419" s="24"/>
      <c r="U419" s="24"/>
      <c r="V419" s="24"/>
      <c r="W419" s="24"/>
      <c r="X419" s="24"/>
      <c r="Y419" s="24"/>
      <c r="Z419" s="24"/>
    </row>
    <row r="420" spans="1:26">
      <c r="A420" s="9"/>
      <c r="B420" s="212"/>
      <c r="C420" s="9"/>
      <c r="D420" s="24"/>
      <c r="E420" s="24"/>
      <c r="F420" s="24"/>
      <c r="G420" s="24"/>
      <c r="H420" s="24"/>
      <c r="I420" s="24"/>
      <c r="J420" s="24"/>
      <c r="K420" s="23"/>
      <c r="L420" s="23"/>
      <c r="M420" s="23"/>
      <c r="N420" s="23"/>
      <c r="O420" s="24"/>
      <c r="P420" s="24"/>
      <c r="Q420" s="24"/>
      <c r="R420" s="24"/>
      <c r="S420" s="24"/>
      <c r="T420" s="24"/>
      <c r="U420" s="24"/>
      <c r="V420" s="24"/>
      <c r="W420" s="24"/>
      <c r="X420" s="24"/>
      <c r="Y420" s="24"/>
      <c r="Z420" s="24"/>
    </row>
    <row r="421" spans="1:26">
      <c r="A421" s="9"/>
      <c r="B421" s="212"/>
      <c r="C421" s="9"/>
      <c r="D421" s="24"/>
      <c r="E421" s="24"/>
      <c r="F421" s="24"/>
      <c r="G421" s="24"/>
      <c r="H421" s="24"/>
      <c r="I421" s="24"/>
      <c r="J421" s="24"/>
      <c r="K421" s="23"/>
      <c r="L421" s="23"/>
      <c r="M421" s="23"/>
      <c r="N421" s="23"/>
      <c r="O421" s="24"/>
      <c r="P421" s="24"/>
      <c r="Q421" s="24"/>
      <c r="R421" s="24"/>
      <c r="S421" s="24"/>
      <c r="T421" s="24"/>
      <c r="U421" s="24"/>
      <c r="V421" s="24"/>
      <c r="W421" s="24"/>
      <c r="X421" s="24"/>
      <c r="Y421" s="24"/>
      <c r="Z421" s="24"/>
    </row>
    <row r="422" spans="1:26">
      <c r="A422" s="9"/>
      <c r="B422" s="212"/>
      <c r="C422" s="9"/>
      <c r="D422" s="24"/>
      <c r="E422" s="24"/>
      <c r="F422" s="24"/>
      <c r="G422" s="24"/>
      <c r="H422" s="24"/>
      <c r="I422" s="24"/>
      <c r="J422" s="24"/>
      <c r="K422" s="23"/>
      <c r="L422" s="23"/>
      <c r="M422" s="23"/>
      <c r="N422" s="23"/>
      <c r="O422" s="24"/>
      <c r="P422" s="24"/>
      <c r="Q422" s="24"/>
      <c r="R422" s="24"/>
      <c r="S422" s="24"/>
      <c r="T422" s="24"/>
      <c r="U422" s="24"/>
      <c r="V422" s="24"/>
      <c r="W422" s="24"/>
      <c r="X422" s="24"/>
      <c r="Y422" s="24"/>
      <c r="Z422" s="24"/>
    </row>
    <row r="423" spans="1:26">
      <c r="A423" s="9"/>
      <c r="B423" s="212"/>
      <c r="C423" s="9"/>
      <c r="D423" s="24"/>
      <c r="E423" s="24"/>
      <c r="F423" s="24"/>
      <c r="G423" s="24"/>
      <c r="H423" s="24"/>
      <c r="I423" s="24"/>
      <c r="J423" s="24"/>
      <c r="K423" s="23"/>
      <c r="L423" s="23"/>
      <c r="M423" s="23"/>
      <c r="N423" s="23"/>
      <c r="O423" s="24"/>
      <c r="P423" s="24"/>
      <c r="Q423" s="24"/>
      <c r="R423" s="24"/>
      <c r="S423" s="24"/>
      <c r="T423" s="24"/>
      <c r="U423" s="24"/>
      <c r="V423" s="24"/>
      <c r="W423" s="24"/>
      <c r="X423" s="24"/>
      <c r="Y423" s="24"/>
      <c r="Z423" s="24"/>
    </row>
    <row r="424" spans="1:26">
      <c r="A424" s="9"/>
      <c r="B424" s="212"/>
      <c r="C424" s="9"/>
      <c r="D424" s="24"/>
      <c r="E424" s="24"/>
      <c r="F424" s="24"/>
      <c r="G424" s="24"/>
      <c r="H424" s="24"/>
      <c r="I424" s="24"/>
      <c r="J424" s="24"/>
      <c r="K424" s="23"/>
      <c r="L424" s="23"/>
      <c r="M424" s="23"/>
      <c r="N424" s="23"/>
      <c r="O424" s="24"/>
      <c r="P424" s="24"/>
      <c r="Q424" s="24"/>
      <c r="R424" s="24"/>
      <c r="S424" s="24"/>
      <c r="T424" s="24"/>
      <c r="U424" s="24"/>
      <c r="V424" s="24"/>
      <c r="W424" s="24"/>
      <c r="X424" s="24"/>
      <c r="Y424" s="24"/>
      <c r="Z424" s="24"/>
    </row>
    <row r="425" spans="1:26">
      <c r="A425" s="9"/>
      <c r="B425" s="212"/>
      <c r="C425" s="9"/>
      <c r="D425" s="24"/>
      <c r="E425" s="24"/>
      <c r="F425" s="24"/>
      <c r="G425" s="24"/>
      <c r="H425" s="24"/>
      <c r="I425" s="24"/>
      <c r="J425" s="24"/>
      <c r="K425" s="23"/>
      <c r="L425" s="23"/>
      <c r="M425" s="23"/>
      <c r="N425" s="23"/>
      <c r="O425" s="24"/>
      <c r="P425" s="24"/>
      <c r="Q425" s="24"/>
      <c r="R425" s="24"/>
      <c r="S425" s="24"/>
      <c r="T425" s="24"/>
      <c r="U425" s="24"/>
      <c r="V425" s="24"/>
      <c r="W425" s="24"/>
      <c r="X425" s="24"/>
      <c r="Y425" s="24"/>
      <c r="Z425" s="24"/>
    </row>
    <row r="426" spans="1:26">
      <c r="A426" s="9"/>
      <c r="B426" s="212"/>
      <c r="C426" s="9"/>
      <c r="D426" s="24"/>
      <c r="E426" s="24"/>
      <c r="F426" s="24"/>
      <c r="G426" s="24"/>
      <c r="H426" s="24"/>
      <c r="I426" s="24"/>
      <c r="J426" s="24"/>
      <c r="K426" s="23"/>
      <c r="L426" s="23"/>
      <c r="M426" s="23"/>
      <c r="N426" s="23"/>
      <c r="O426" s="24"/>
      <c r="P426" s="24"/>
      <c r="Q426" s="24"/>
      <c r="R426" s="24"/>
      <c r="S426" s="24"/>
      <c r="T426" s="24"/>
      <c r="U426" s="24"/>
      <c r="V426" s="24"/>
      <c r="W426" s="24"/>
      <c r="X426" s="24"/>
      <c r="Y426" s="24"/>
      <c r="Z426" s="24"/>
    </row>
    <row r="427" spans="1:26">
      <c r="A427" s="9"/>
      <c r="B427" s="212"/>
      <c r="C427" s="9"/>
      <c r="D427" s="24"/>
      <c r="E427" s="24"/>
      <c r="F427" s="24"/>
      <c r="G427" s="24"/>
      <c r="H427" s="24"/>
      <c r="I427" s="24"/>
      <c r="J427" s="24"/>
      <c r="K427" s="23"/>
      <c r="L427" s="23"/>
      <c r="M427" s="23"/>
      <c r="N427" s="23"/>
      <c r="O427" s="24"/>
      <c r="P427" s="24"/>
      <c r="Q427" s="24"/>
      <c r="R427" s="24"/>
      <c r="S427" s="24"/>
      <c r="T427" s="24"/>
      <c r="U427" s="24"/>
      <c r="V427" s="24"/>
      <c r="W427" s="24"/>
      <c r="X427" s="24"/>
      <c r="Y427" s="24"/>
      <c r="Z427" s="24"/>
    </row>
    <row r="428" spans="1:26">
      <c r="A428" s="9"/>
      <c r="B428" s="212"/>
      <c r="C428" s="9"/>
      <c r="D428" s="24"/>
      <c r="E428" s="24"/>
      <c r="F428" s="24"/>
      <c r="G428" s="24"/>
      <c r="H428" s="24"/>
      <c r="I428" s="24"/>
      <c r="J428" s="24"/>
      <c r="K428" s="23"/>
      <c r="L428" s="23"/>
      <c r="M428" s="23"/>
      <c r="N428" s="23"/>
      <c r="O428" s="24"/>
      <c r="P428" s="24"/>
      <c r="Q428" s="24"/>
      <c r="R428" s="24"/>
      <c r="S428" s="24"/>
      <c r="T428" s="24"/>
      <c r="U428" s="24"/>
      <c r="V428" s="24"/>
      <c r="W428" s="24"/>
      <c r="X428" s="24"/>
      <c r="Y428" s="24"/>
      <c r="Z428" s="24"/>
    </row>
    <row r="429" spans="1:26">
      <c r="A429" s="9"/>
      <c r="B429" s="212"/>
      <c r="C429" s="9"/>
      <c r="D429" s="24"/>
      <c r="E429" s="24"/>
      <c r="F429" s="24"/>
      <c r="G429" s="24"/>
      <c r="H429" s="24"/>
      <c r="I429" s="24"/>
      <c r="J429" s="24"/>
      <c r="K429" s="23"/>
      <c r="L429" s="23"/>
      <c r="M429" s="23"/>
      <c r="N429" s="23"/>
      <c r="O429" s="24"/>
      <c r="P429" s="24"/>
      <c r="Q429" s="24"/>
      <c r="R429" s="24"/>
      <c r="S429" s="24"/>
      <c r="T429" s="24"/>
      <c r="U429" s="24"/>
      <c r="V429" s="24"/>
      <c r="W429" s="24"/>
      <c r="X429" s="24"/>
      <c r="Y429" s="24"/>
      <c r="Z429" s="24"/>
    </row>
    <row r="430" spans="1:26">
      <c r="A430" s="9"/>
      <c r="B430" s="212"/>
      <c r="C430" s="9"/>
      <c r="D430" s="24"/>
      <c r="E430" s="24"/>
      <c r="F430" s="24"/>
      <c r="G430" s="24"/>
      <c r="H430" s="24"/>
      <c r="I430" s="24"/>
      <c r="J430" s="24"/>
      <c r="K430" s="23"/>
      <c r="L430" s="23"/>
      <c r="M430" s="23"/>
      <c r="N430" s="23"/>
      <c r="O430" s="24"/>
      <c r="P430" s="24"/>
      <c r="Q430" s="24"/>
      <c r="R430" s="24"/>
      <c r="S430" s="24"/>
      <c r="T430" s="24"/>
      <c r="U430" s="24"/>
      <c r="V430" s="24"/>
      <c r="W430" s="24"/>
      <c r="X430" s="24"/>
      <c r="Y430" s="24"/>
      <c r="Z430" s="24"/>
    </row>
    <row r="431" spans="1:26">
      <c r="A431" s="9"/>
      <c r="B431" s="212"/>
      <c r="C431" s="9"/>
      <c r="D431" s="24"/>
      <c r="E431" s="24"/>
      <c r="F431" s="24"/>
      <c r="G431" s="24"/>
      <c r="H431" s="24"/>
      <c r="I431" s="24"/>
      <c r="J431" s="24"/>
      <c r="K431" s="23"/>
      <c r="L431" s="23"/>
      <c r="M431" s="23"/>
      <c r="N431" s="23"/>
      <c r="O431" s="24"/>
      <c r="P431" s="24"/>
      <c r="Q431" s="24"/>
      <c r="R431" s="24"/>
      <c r="S431" s="24"/>
      <c r="T431" s="24"/>
      <c r="U431" s="24"/>
      <c r="V431" s="24"/>
      <c r="W431" s="24"/>
      <c r="X431" s="24"/>
      <c r="Y431" s="24"/>
      <c r="Z431" s="24"/>
    </row>
    <row r="432" spans="1:26">
      <c r="A432" s="9"/>
      <c r="B432" s="212"/>
      <c r="C432" s="9"/>
      <c r="D432" s="24"/>
      <c r="E432" s="24"/>
      <c r="F432" s="24"/>
      <c r="G432" s="24"/>
      <c r="H432" s="24"/>
      <c r="I432" s="24"/>
      <c r="J432" s="24"/>
      <c r="K432" s="23"/>
      <c r="L432" s="23"/>
      <c r="M432" s="23"/>
      <c r="N432" s="23"/>
      <c r="O432" s="24"/>
      <c r="P432" s="24"/>
      <c r="Q432" s="24"/>
      <c r="R432" s="24"/>
      <c r="S432" s="24"/>
      <c r="T432" s="24"/>
      <c r="U432" s="24"/>
      <c r="V432" s="24"/>
      <c r="W432" s="24"/>
      <c r="X432" s="24"/>
      <c r="Y432" s="24"/>
      <c r="Z432" s="24"/>
    </row>
    <row r="433" spans="1:26">
      <c r="A433" s="9"/>
      <c r="B433" s="212"/>
      <c r="C433" s="9"/>
      <c r="D433" s="24"/>
      <c r="E433" s="24"/>
      <c r="F433" s="24"/>
      <c r="G433" s="24"/>
      <c r="H433" s="24"/>
      <c r="I433" s="24"/>
      <c r="J433" s="24"/>
      <c r="K433" s="23"/>
      <c r="L433" s="23"/>
      <c r="M433" s="23"/>
      <c r="N433" s="23"/>
      <c r="O433" s="24"/>
      <c r="P433" s="24"/>
      <c r="Q433" s="24"/>
      <c r="R433" s="24"/>
      <c r="S433" s="24"/>
      <c r="T433" s="24"/>
      <c r="U433" s="24"/>
      <c r="V433" s="24"/>
      <c r="W433" s="24"/>
      <c r="X433" s="24"/>
      <c r="Y433" s="24"/>
      <c r="Z433" s="24"/>
    </row>
    <row r="434" spans="1:26">
      <c r="A434" s="9"/>
      <c r="B434" s="212"/>
      <c r="C434" s="9"/>
      <c r="D434" s="24"/>
      <c r="E434" s="24"/>
      <c r="F434" s="24"/>
      <c r="G434" s="24"/>
      <c r="H434" s="24"/>
      <c r="I434" s="24"/>
      <c r="J434" s="24"/>
      <c r="K434" s="23"/>
      <c r="L434" s="23"/>
      <c r="M434" s="23"/>
      <c r="N434" s="23"/>
      <c r="O434" s="24"/>
      <c r="P434" s="24"/>
      <c r="Q434" s="24"/>
      <c r="R434" s="24"/>
      <c r="S434" s="24"/>
      <c r="T434" s="24"/>
      <c r="U434" s="24"/>
      <c r="V434" s="24"/>
      <c r="W434" s="24"/>
      <c r="X434" s="24"/>
      <c r="Y434" s="24"/>
      <c r="Z434" s="24"/>
    </row>
    <row r="435" spans="1:26">
      <c r="A435" s="9"/>
      <c r="B435" s="212"/>
      <c r="C435" s="9"/>
      <c r="D435" s="24"/>
      <c r="E435" s="24"/>
      <c r="F435" s="24"/>
      <c r="G435" s="24"/>
      <c r="H435" s="24"/>
      <c r="I435" s="24"/>
      <c r="J435" s="24"/>
      <c r="K435" s="23"/>
      <c r="L435" s="23"/>
      <c r="M435" s="23"/>
      <c r="N435" s="23"/>
      <c r="O435" s="24"/>
      <c r="P435" s="24"/>
      <c r="Q435" s="24"/>
      <c r="R435" s="24"/>
      <c r="S435" s="24"/>
      <c r="T435" s="24"/>
      <c r="U435" s="24"/>
      <c r="V435" s="24"/>
      <c r="W435" s="24"/>
      <c r="X435" s="24"/>
      <c r="Y435" s="24"/>
      <c r="Z435" s="24"/>
    </row>
    <row r="436" spans="1:26">
      <c r="A436" s="9"/>
      <c r="B436" s="212"/>
      <c r="C436" s="9"/>
      <c r="D436" s="24"/>
      <c r="E436" s="24"/>
      <c r="F436" s="24"/>
      <c r="G436" s="24"/>
      <c r="H436" s="24"/>
      <c r="I436" s="24"/>
      <c r="J436" s="24"/>
      <c r="K436" s="23"/>
      <c r="L436" s="23"/>
      <c r="M436" s="23"/>
      <c r="N436" s="23"/>
      <c r="O436" s="24"/>
      <c r="P436" s="24"/>
      <c r="Q436" s="24"/>
      <c r="R436" s="24"/>
      <c r="S436" s="24"/>
      <c r="T436" s="24"/>
      <c r="U436" s="24"/>
      <c r="V436" s="24"/>
      <c r="W436" s="24"/>
      <c r="X436" s="24"/>
      <c r="Y436" s="24"/>
      <c r="Z436" s="24"/>
    </row>
    <row r="437" spans="1:26">
      <c r="A437" s="9"/>
      <c r="B437" s="212"/>
      <c r="C437" s="9"/>
      <c r="D437" s="24"/>
      <c r="E437" s="24"/>
      <c r="F437" s="24"/>
      <c r="G437" s="24"/>
      <c r="H437" s="24"/>
      <c r="I437" s="24"/>
      <c r="J437" s="24"/>
      <c r="K437" s="23"/>
      <c r="L437" s="23"/>
      <c r="M437" s="23"/>
      <c r="N437" s="23"/>
      <c r="O437" s="24"/>
      <c r="P437" s="24"/>
      <c r="Q437" s="24"/>
      <c r="R437" s="24"/>
      <c r="S437" s="24"/>
      <c r="T437" s="24"/>
      <c r="U437" s="24"/>
      <c r="V437" s="24"/>
      <c r="W437" s="24"/>
      <c r="X437" s="24"/>
      <c r="Y437" s="24"/>
      <c r="Z437" s="24"/>
    </row>
    <row r="438" spans="1:26">
      <c r="A438" s="9"/>
      <c r="B438" s="212"/>
      <c r="C438" s="9"/>
      <c r="D438" s="24"/>
      <c r="E438" s="24"/>
      <c r="F438" s="24"/>
      <c r="G438" s="24"/>
      <c r="H438" s="24"/>
      <c r="I438" s="24"/>
      <c r="J438" s="24"/>
      <c r="K438" s="23"/>
      <c r="L438" s="23"/>
      <c r="M438" s="23"/>
      <c r="N438" s="23"/>
      <c r="O438" s="24"/>
      <c r="P438" s="24"/>
      <c r="Q438" s="24"/>
      <c r="R438" s="24"/>
      <c r="S438" s="24"/>
      <c r="T438" s="24"/>
      <c r="U438" s="24"/>
      <c r="V438" s="24"/>
      <c r="W438" s="24"/>
      <c r="X438" s="24"/>
      <c r="Y438" s="24"/>
      <c r="Z438" s="24"/>
    </row>
    <row r="439" spans="1:26">
      <c r="A439" s="9"/>
      <c r="B439" s="212"/>
      <c r="C439" s="9"/>
      <c r="D439" s="24"/>
      <c r="E439" s="24"/>
      <c r="F439" s="24"/>
      <c r="G439" s="24"/>
      <c r="H439" s="24"/>
      <c r="I439" s="24"/>
      <c r="J439" s="24"/>
      <c r="K439" s="23"/>
      <c r="L439" s="23"/>
      <c r="M439" s="23"/>
      <c r="N439" s="23"/>
      <c r="O439" s="24"/>
      <c r="P439" s="24"/>
      <c r="Q439" s="24"/>
      <c r="R439" s="24"/>
      <c r="S439" s="24"/>
      <c r="T439" s="24"/>
      <c r="U439" s="24"/>
      <c r="V439" s="24"/>
      <c r="W439" s="24"/>
      <c r="X439" s="24"/>
      <c r="Y439" s="24"/>
      <c r="Z439" s="24"/>
    </row>
    <row r="440" spans="1:26">
      <c r="A440" s="9"/>
      <c r="B440" s="212"/>
      <c r="C440" s="9"/>
      <c r="D440" s="24"/>
      <c r="E440" s="24"/>
      <c r="F440" s="24"/>
      <c r="G440" s="24"/>
      <c r="H440" s="24"/>
      <c r="I440" s="24"/>
      <c r="J440" s="24"/>
      <c r="K440" s="23"/>
      <c r="L440" s="23"/>
      <c r="M440" s="23"/>
      <c r="N440" s="23"/>
      <c r="O440" s="24"/>
      <c r="P440" s="24"/>
      <c r="Q440" s="24"/>
      <c r="R440" s="24"/>
      <c r="S440" s="24"/>
      <c r="T440" s="24"/>
      <c r="U440" s="24"/>
      <c r="V440" s="24"/>
      <c r="W440" s="24"/>
      <c r="X440" s="24"/>
      <c r="Y440" s="24"/>
      <c r="Z440" s="24"/>
    </row>
    <row r="441" spans="1:26">
      <c r="A441" s="9"/>
      <c r="B441" s="212"/>
      <c r="C441" s="9"/>
      <c r="D441" s="24"/>
      <c r="E441" s="24"/>
      <c r="F441" s="24"/>
      <c r="G441" s="24"/>
      <c r="H441" s="24"/>
      <c r="I441" s="24"/>
      <c r="J441" s="24"/>
      <c r="K441" s="23"/>
      <c r="L441" s="23"/>
      <c r="M441" s="23"/>
      <c r="N441" s="23"/>
      <c r="O441" s="24"/>
      <c r="P441" s="24"/>
      <c r="Q441" s="24"/>
      <c r="R441" s="24"/>
      <c r="S441" s="24"/>
      <c r="T441" s="24"/>
      <c r="U441" s="24"/>
      <c r="V441" s="24"/>
      <c r="W441" s="24"/>
      <c r="X441" s="24"/>
      <c r="Y441" s="24"/>
      <c r="Z441" s="24"/>
    </row>
    <row r="442" spans="1:26">
      <c r="A442" s="9"/>
      <c r="B442" s="212"/>
      <c r="C442" s="9"/>
      <c r="D442" s="24"/>
      <c r="E442" s="24"/>
      <c r="F442" s="24"/>
      <c r="G442" s="24"/>
      <c r="H442" s="24"/>
      <c r="I442" s="24"/>
      <c r="J442" s="24"/>
      <c r="K442" s="23"/>
      <c r="L442" s="23"/>
      <c r="M442" s="23"/>
      <c r="N442" s="23"/>
      <c r="O442" s="24"/>
      <c r="P442" s="24"/>
      <c r="Q442" s="24"/>
      <c r="R442" s="24"/>
      <c r="S442" s="24"/>
      <c r="T442" s="24"/>
      <c r="U442" s="24"/>
      <c r="V442" s="24"/>
      <c r="W442" s="24"/>
      <c r="X442" s="24"/>
      <c r="Y442" s="24"/>
      <c r="Z442" s="24"/>
    </row>
    <row r="443" spans="1:26">
      <c r="A443" s="9"/>
      <c r="B443" s="212"/>
      <c r="C443" s="9"/>
      <c r="D443" s="24"/>
      <c r="E443" s="24"/>
      <c r="F443" s="24"/>
      <c r="G443" s="24"/>
      <c r="H443" s="24"/>
      <c r="I443" s="24"/>
      <c r="J443" s="24"/>
      <c r="K443" s="23"/>
      <c r="L443" s="23"/>
      <c r="M443" s="23"/>
      <c r="N443" s="23"/>
      <c r="O443" s="24"/>
      <c r="P443" s="24"/>
      <c r="Q443" s="24"/>
      <c r="R443" s="24"/>
      <c r="S443" s="24"/>
      <c r="T443" s="24"/>
      <c r="U443" s="24"/>
      <c r="V443" s="24"/>
      <c r="W443" s="24"/>
      <c r="X443" s="24"/>
      <c r="Y443" s="24"/>
      <c r="Z443" s="24"/>
    </row>
    <row r="444" spans="1:26">
      <c r="A444" s="9"/>
      <c r="B444" s="212"/>
      <c r="C444" s="9"/>
      <c r="D444" s="24"/>
      <c r="E444" s="24"/>
      <c r="F444" s="24"/>
      <c r="G444" s="24"/>
      <c r="H444" s="24"/>
      <c r="I444" s="24"/>
      <c r="J444" s="24"/>
      <c r="K444" s="23"/>
      <c r="L444" s="23"/>
      <c r="M444" s="23"/>
      <c r="N444" s="23"/>
      <c r="O444" s="24"/>
      <c r="P444" s="24"/>
      <c r="Q444" s="24"/>
      <c r="R444" s="24"/>
      <c r="S444" s="24"/>
      <c r="T444" s="24"/>
      <c r="U444" s="24"/>
      <c r="V444" s="24"/>
      <c r="W444" s="24"/>
      <c r="X444" s="24"/>
      <c r="Y444" s="24"/>
      <c r="Z444" s="24"/>
    </row>
    <row r="445" spans="1:26">
      <c r="A445" s="9"/>
      <c r="B445" s="212"/>
      <c r="C445" s="9"/>
      <c r="D445" s="24"/>
      <c r="E445" s="24"/>
      <c r="F445" s="24"/>
      <c r="G445" s="24"/>
      <c r="H445" s="24"/>
      <c r="I445" s="24"/>
      <c r="J445" s="24"/>
      <c r="K445" s="23"/>
      <c r="L445" s="23"/>
      <c r="M445" s="23"/>
      <c r="N445" s="23"/>
      <c r="O445" s="24"/>
      <c r="P445" s="24"/>
      <c r="Q445" s="24"/>
      <c r="R445" s="24"/>
      <c r="S445" s="24"/>
      <c r="T445" s="24"/>
      <c r="U445" s="24"/>
      <c r="V445" s="24"/>
      <c r="W445" s="24"/>
      <c r="X445" s="24"/>
      <c r="Y445" s="24"/>
      <c r="Z445" s="24"/>
    </row>
    <row r="446" spans="1:26">
      <c r="A446" s="9"/>
      <c r="B446" s="212"/>
      <c r="C446" s="9"/>
      <c r="D446" s="24"/>
      <c r="E446" s="24"/>
      <c r="F446" s="24"/>
      <c r="G446" s="24"/>
      <c r="H446" s="24"/>
      <c r="I446" s="24"/>
      <c r="J446" s="24"/>
      <c r="K446" s="23"/>
      <c r="L446" s="23"/>
      <c r="M446" s="23"/>
      <c r="N446" s="23"/>
      <c r="O446" s="24"/>
      <c r="P446" s="24"/>
      <c r="Q446" s="24"/>
      <c r="R446" s="24"/>
      <c r="S446" s="24"/>
      <c r="T446" s="24"/>
      <c r="U446" s="24"/>
      <c r="V446" s="24"/>
      <c r="W446" s="24"/>
      <c r="X446" s="24"/>
      <c r="Y446" s="24"/>
      <c r="Z446" s="24"/>
    </row>
    <row r="447" spans="1:26">
      <c r="A447" s="9"/>
      <c r="B447" s="212"/>
      <c r="C447" s="9"/>
      <c r="D447" s="24"/>
      <c r="E447" s="24"/>
      <c r="F447" s="24"/>
      <c r="G447" s="24"/>
      <c r="H447" s="24"/>
      <c r="I447" s="24"/>
      <c r="J447" s="24"/>
      <c r="K447" s="23"/>
      <c r="L447" s="23"/>
      <c r="M447" s="23"/>
      <c r="N447" s="23"/>
      <c r="O447" s="24"/>
      <c r="P447" s="24"/>
      <c r="Q447" s="24"/>
      <c r="R447" s="24"/>
      <c r="S447" s="24"/>
      <c r="T447" s="24"/>
      <c r="U447" s="24"/>
      <c r="V447" s="24"/>
      <c r="W447" s="24"/>
      <c r="X447" s="24"/>
      <c r="Y447" s="24"/>
      <c r="Z447" s="24"/>
    </row>
    <row r="448" spans="1:26">
      <c r="A448" s="9"/>
      <c r="B448" s="212"/>
      <c r="C448" s="9"/>
      <c r="D448" s="24"/>
      <c r="E448" s="24"/>
      <c r="F448" s="24"/>
      <c r="G448" s="24"/>
      <c r="H448" s="24"/>
      <c r="I448" s="24"/>
      <c r="J448" s="24"/>
      <c r="K448" s="23"/>
      <c r="L448" s="23"/>
      <c r="M448" s="23"/>
      <c r="N448" s="23"/>
      <c r="O448" s="24"/>
      <c r="P448" s="24"/>
      <c r="Q448" s="24"/>
      <c r="R448" s="24"/>
      <c r="S448" s="24"/>
      <c r="T448" s="24"/>
      <c r="U448" s="24"/>
      <c r="V448" s="24"/>
      <c r="W448" s="24"/>
      <c r="X448" s="24"/>
      <c r="Y448" s="24"/>
      <c r="Z448" s="24"/>
    </row>
    <row r="449" spans="1:26">
      <c r="A449" s="9"/>
      <c r="B449" s="212"/>
      <c r="C449" s="9"/>
      <c r="D449" s="24"/>
      <c r="E449" s="24"/>
      <c r="F449" s="24"/>
      <c r="G449" s="24"/>
      <c r="H449" s="24"/>
      <c r="I449" s="24"/>
      <c r="J449" s="24"/>
      <c r="K449" s="23"/>
      <c r="L449" s="23"/>
      <c r="M449" s="23"/>
      <c r="N449" s="23"/>
      <c r="O449" s="24"/>
      <c r="P449" s="24"/>
      <c r="Q449" s="24"/>
      <c r="R449" s="24"/>
      <c r="S449" s="24"/>
      <c r="T449" s="24"/>
      <c r="U449" s="24"/>
      <c r="V449" s="24"/>
      <c r="W449" s="24"/>
      <c r="X449" s="24"/>
      <c r="Y449" s="24"/>
      <c r="Z449" s="24"/>
    </row>
    <row r="450" spans="1:26">
      <c r="A450" s="9"/>
      <c r="B450" s="212"/>
      <c r="C450" s="9"/>
      <c r="D450" s="24"/>
      <c r="E450" s="24"/>
      <c r="F450" s="24"/>
      <c r="G450" s="24"/>
      <c r="H450" s="24"/>
      <c r="I450" s="24"/>
      <c r="J450" s="24"/>
      <c r="K450" s="23"/>
      <c r="L450" s="23"/>
      <c r="M450" s="23"/>
      <c r="N450" s="23"/>
      <c r="O450" s="24"/>
      <c r="P450" s="24"/>
      <c r="Q450" s="24"/>
      <c r="R450" s="24"/>
      <c r="S450" s="24"/>
      <c r="T450" s="24"/>
      <c r="U450" s="24"/>
      <c r="V450" s="24"/>
      <c r="W450" s="24"/>
      <c r="X450" s="24"/>
      <c r="Y450" s="24"/>
      <c r="Z450" s="24"/>
    </row>
    <row r="451" spans="1:26">
      <c r="A451" s="9"/>
      <c r="B451" s="212"/>
      <c r="C451" s="9"/>
      <c r="D451" s="24"/>
      <c r="E451" s="24"/>
      <c r="F451" s="24"/>
      <c r="G451" s="24"/>
      <c r="H451" s="24"/>
      <c r="I451" s="24"/>
      <c r="J451" s="24"/>
      <c r="K451" s="23"/>
      <c r="L451" s="23"/>
      <c r="M451" s="23"/>
      <c r="N451" s="23"/>
      <c r="O451" s="24"/>
      <c r="P451" s="24"/>
      <c r="Q451" s="24"/>
      <c r="R451" s="24"/>
      <c r="S451" s="24"/>
      <c r="T451" s="24"/>
      <c r="U451" s="24"/>
      <c r="V451" s="24"/>
      <c r="W451" s="24"/>
      <c r="X451" s="24"/>
      <c r="Y451" s="24"/>
      <c r="Z451" s="24"/>
    </row>
    <row r="452" spans="1:26">
      <c r="A452" s="9"/>
      <c r="B452" s="212"/>
      <c r="C452" s="9"/>
      <c r="D452" s="24"/>
      <c r="E452" s="24"/>
      <c r="F452" s="24"/>
      <c r="G452" s="24"/>
      <c r="H452" s="24"/>
      <c r="I452" s="24"/>
      <c r="J452" s="24"/>
      <c r="K452" s="23"/>
      <c r="L452" s="23"/>
      <c r="M452" s="23"/>
      <c r="N452" s="23"/>
      <c r="O452" s="24"/>
      <c r="P452" s="24"/>
      <c r="Q452" s="24"/>
      <c r="R452" s="24"/>
      <c r="S452" s="24"/>
      <c r="T452" s="24"/>
      <c r="U452" s="24"/>
      <c r="V452" s="24"/>
      <c r="W452" s="24"/>
      <c r="X452" s="24"/>
      <c r="Y452" s="24"/>
      <c r="Z452" s="24"/>
    </row>
    <row r="453" spans="1:26">
      <c r="A453" s="9"/>
      <c r="B453" s="212"/>
      <c r="C453" s="9"/>
      <c r="D453" s="24"/>
      <c r="E453" s="24"/>
      <c r="F453" s="24"/>
      <c r="G453" s="24"/>
      <c r="H453" s="24"/>
      <c r="I453" s="24"/>
      <c r="J453" s="24"/>
      <c r="K453" s="23"/>
      <c r="L453" s="23"/>
      <c r="M453" s="23"/>
      <c r="N453" s="23"/>
      <c r="O453" s="24"/>
      <c r="P453" s="24"/>
      <c r="Q453" s="24"/>
      <c r="R453" s="24"/>
      <c r="S453" s="24"/>
      <c r="T453" s="24"/>
      <c r="U453" s="24"/>
      <c r="V453" s="24"/>
      <c r="W453" s="24"/>
      <c r="X453" s="24"/>
      <c r="Y453" s="24"/>
      <c r="Z453" s="24"/>
    </row>
    <row r="454" spans="1:26">
      <c r="A454" s="9"/>
      <c r="B454" s="212"/>
      <c r="C454" s="9"/>
      <c r="D454" s="24"/>
      <c r="E454" s="24"/>
      <c r="F454" s="24"/>
      <c r="G454" s="24"/>
      <c r="H454" s="24"/>
      <c r="I454" s="24"/>
      <c r="J454" s="24"/>
      <c r="K454" s="23"/>
      <c r="L454" s="23"/>
      <c r="M454" s="23"/>
      <c r="N454" s="23"/>
      <c r="O454" s="24"/>
      <c r="P454" s="24"/>
      <c r="Q454" s="24"/>
      <c r="R454" s="24"/>
      <c r="S454" s="24"/>
      <c r="T454" s="24"/>
      <c r="U454" s="24"/>
      <c r="V454" s="24"/>
      <c r="W454" s="24"/>
      <c r="X454" s="24"/>
      <c r="Y454" s="24"/>
      <c r="Z454" s="24"/>
    </row>
    <row r="455" spans="1:26">
      <c r="A455" s="9"/>
      <c r="B455" s="212"/>
      <c r="C455" s="9"/>
      <c r="D455" s="24"/>
      <c r="E455" s="24"/>
      <c r="F455" s="24"/>
      <c r="G455" s="24"/>
      <c r="H455" s="24"/>
      <c r="I455" s="24"/>
      <c r="J455" s="24"/>
      <c r="K455" s="23"/>
      <c r="L455" s="23"/>
      <c r="M455" s="23"/>
      <c r="N455" s="23"/>
      <c r="O455" s="24"/>
      <c r="P455" s="24"/>
      <c r="Q455" s="24"/>
      <c r="R455" s="24"/>
      <c r="S455" s="24"/>
      <c r="T455" s="24"/>
      <c r="U455" s="24"/>
      <c r="V455" s="24"/>
      <c r="W455" s="24"/>
      <c r="X455" s="24"/>
      <c r="Y455" s="24"/>
      <c r="Z455" s="24"/>
    </row>
    <row r="456" spans="1:26">
      <c r="A456" s="9"/>
      <c r="B456" s="212"/>
      <c r="C456" s="9"/>
      <c r="D456" s="24"/>
      <c r="E456" s="24"/>
      <c r="F456" s="24"/>
      <c r="G456" s="24"/>
      <c r="H456" s="24"/>
      <c r="I456" s="24"/>
      <c r="J456" s="24"/>
      <c r="K456" s="23"/>
      <c r="L456" s="23"/>
      <c r="M456" s="23"/>
      <c r="N456" s="23"/>
      <c r="O456" s="24"/>
      <c r="P456" s="24"/>
      <c r="Q456" s="24"/>
      <c r="R456" s="24"/>
      <c r="S456" s="24"/>
      <c r="T456" s="24"/>
      <c r="U456" s="24"/>
      <c r="V456" s="24"/>
      <c r="W456" s="24"/>
      <c r="X456" s="24"/>
      <c r="Y456" s="24"/>
      <c r="Z456" s="24"/>
    </row>
    <row r="457" spans="1:26">
      <c r="A457" s="9"/>
      <c r="B457" s="212"/>
      <c r="C457" s="9"/>
      <c r="D457" s="24"/>
      <c r="E457" s="24"/>
      <c r="F457" s="24"/>
      <c r="G457" s="24"/>
      <c r="H457" s="24"/>
      <c r="I457" s="24"/>
      <c r="J457" s="24"/>
      <c r="K457" s="23"/>
      <c r="L457" s="23"/>
      <c r="M457" s="23"/>
      <c r="N457" s="23"/>
      <c r="O457" s="24"/>
      <c r="P457" s="24"/>
      <c r="Q457" s="24"/>
      <c r="R457" s="24"/>
      <c r="S457" s="24"/>
      <c r="T457" s="24"/>
      <c r="U457" s="24"/>
      <c r="V457" s="24"/>
      <c r="W457" s="24"/>
      <c r="X457" s="24"/>
      <c r="Y457" s="24"/>
      <c r="Z457" s="24"/>
    </row>
    <row r="458" spans="1:26">
      <c r="A458" s="9"/>
      <c r="B458" s="212"/>
      <c r="C458" s="9"/>
      <c r="D458" s="24"/>
      <c r="E458" s="24"/>
      <c r="F458" s="24"/>
      <c r="G458" s="24"/>
      <c r="H458" s="24"/>
      <c r="I458" s="24"/>
      <c r="J458" s="24"/>
      <c r="K458" s="23"/>
      <c r="L458" s="23"/>
      <c r="M458" s="23"/>
      <c r="N458" s="23"/>
      <c r="O458" s="24"/>
      <c r="P458" s="24"/>
      <c r="Q458" s="24"/>
      <c r="R458" s="24"/>
      <c r="S458" s="24"/>
      <c r="T458" s="24"/>
      <c r="U458" s="24"/>
      <c r="V458" s="24"/>
      <c r="W458" s="24"/>
      <c r="X458" s="24"/>
      <c r="Y458" s="24"/>
      <c r="Z458" s="24"/>
    </row>
    <row r="459" spans="1:26">
      <c r="A459" s="9"/>
      <c r="B459" s="212"/>
      <c r="C459" s="9"/>
      <c r="D459" s="24"/>
      <c r="E459" s="24"/>
      <c r="F459" s="24"/>
      <c r="G459" s="24"/>
      <c r="H459" s="24"/>
      <c r="I459" s="24"/>
      <c r="J459" s="24"/>
      <c r="K459" s="23"/>
      <c r="L459" s="23"/>
      <c r="M459" s="23"/>
      <c r="N459" s="23"/>
      <c r="O459" s="24"/>
      <c r="P459" s="24"/>
      <c r="Q459" s="24"/>
      <c r="R459" s="24"/>
      <c r="S459" s="24"/>
      <c r="T459" s="24"/>
      <c r="U459" s="24"/>
      <c r="V459" s="24"/>
      <c r="W459" s="24"/>
      <c r="X459" s="24"/>
      <c r="Y459" s="24"/>
      <c r="Z459" s="24"/>
    </row>
    <row r="460" spans="1:26">
      <c r="A460" s="9"/>
      <c r="B460" s="212"/>
      <c r="C460" s="9"/>
      <c r="D460" s="24"/>
      <c r="E460" s="24"/>
      <c r="F460" s="24"/>
      <c r="G460" s="24"/>
      <c r="H460" s="24"/>
      <c r="I460" s="24"/>
      <c r="J460" s="24"/>
      <c r="K460" s="23"/>
      <c r="L460" s="23"/>
      <c r="M460" s="23"/>
      <c r="N460" s="23"/>
      <c r="O460" s="24"/>
      <c r="P460" s="24"/>
      <c r="Q460" s="24"/>
      <c r="R460" s="24"/>
      <c r="S460" s="24"/>
      <c r="T460" s="24"/>
      <c r="U460" s="24"/>
      <c r="V460" s="24"/>
      <c r="W460" s="24"/>
      <c r="X460" s="24"/>
      <c r="Y460" s="24"/>
      <c r="Z460" s="24"/>
    </row>
    <row r="461" spans="1:26">
      <c r="A461" s="9"/>
      <c r="B461" s="212"/>
      <c r="C461" s="9"/>
      <c r="D461" s="24"/>
      <c r="E461" s="24"/>
      <c r="F461" s="24"/>
      <c r="G461" s="24"/>
      <c r="H461" s="24"/>
      <c r="I461" s="24"/>
      <c r="J461" s="24"/>
      <c r="K461" s="23"/>
      <c r="L461" s="23"/>
      <c r="M461" s="23"/>
      <c r="N461" s="23"/>
      <c r="O461" s="24"/>
      <c r="P461" s="24"/>
      <c r="Q461" s="24"/>
      <c r="R461" s="24"/>
      <c r="S461" s="24"/>
      <c r="T461" s="24"/>
      <c r="U461" s="24"/>
      <c r="V461" s="24"/>
      <c r="W461" s="24"/>
      <c r="X461" s="24"/>
      <c r="Y461" s="24"/>
      <c r="Z461" s="24"/>
    </row>
    <row r="462" spans="1:26">
      <c r="A462" s="9"/>
      <c r="B462" s="212"/>
      <c r="C462" s="9"/>
      <c r="D462" s="24"/>
      <c r="E462" s="24"/>
      <c r="F462" s="24"/>
      <c r="G462" s="24"/>
      <c r="H462" s="24"/>
      <c r="I462" s="24"/>
      <c r="J462" s="24"/>
      <c r="K462" s="23"/>
      <c r="L462" s="23"/>
      <c r="M462" s="23"/>
      <c r="N462" s="23"/>
      <c r="O462" s="24"/>
      <c r="P462" s="24"/>
      <c r="Q462" s="24"/>
      <c r="R462" s="24"/>
      <c r="S462" s="24"/>
      <c r="T462" s="24"/>
      <c r="U462" s="24"/>
      <c r="V462" s="24"/>
      <c r="W462" s="24"/>
      <c r="X462" s="24"/>
      <c r="Y462" s="24"/>
      <c r="Z462" s="24"/>
    </row>
    <row r="463" spans="1:26">
      <c r="A463" s="9"/>
      <c r="B463" s="212"/>
      <c r="C463" s="9"/>
      <c r="D463" s="24"/>
      <c r="E463" s="24"/>
      <c r="F463" s="24"/>
      <c r="G463" s="24"/>
      <c r="H463" s="24"/>
      <c r="I463" s="24"/>
      <c r="J463" s="24"/>
      <c r="K463" s="23"/>
      <c r="L463" s="23"/>
      <c r="M463" s="23"/>
      <c r="N463" s="23"/>
      <c r="O463" s="24"/>
      <c r="P463" s="24"/>
      <c r="Q463" s="24"/>
      <c r="R463" s="24"/>
      <c r="S463" s="24"/>
      <c r="T463" s="24"/>
      <c r="U463" s="24"/>
      <c r="V463" s="24"/>
      <c r="W463" s="24"/>
      <c r="X463" s="24"/>
      <c r="Y463" s="24"/>
      <c r="Z463" s="24"/>
    </row>
    <row r="464" spans="1:26">
      <c r="A464" s="9"/>
      <c r="B464" s="212"/>
      <c r="C464" s="9"/>
      <c r="D464" s="24"/>
      <c r="E464" s="24"/>
      <c r="F464" s="24"/>
      <c r="G464" s="24"/>
      <c r="H464" s="24"/>
      <c r="I464" s="24"/>
      <c r="J464" s="24"/>
      <c r="K464" s="23"/>
      <c r="L464" s="23"/>
      <c r="M464" s="23"/>
      <c r="N464" s="23"/>
      <c r="O464" s="24"/>
      <c r="P464" s="24"/>
      <c r="Q464" s="24"/>
      <c r="R464" s="24"/>
      <c r="S464" s="24"/>
      <c r="T464" s="24"/>
      <c r="U464" s="24"/>
      <c r="V464" s="24"/>
      <c r="W464" s="24"/>
      <c r="X464" s="24"/>
      <c r="Y464" s="24"/>
      <c r="Z464" s="24"/>
    </row>
    <row r="465" spans="1:26">
      <c r="A465" s="9"/>
      <c r="B465" s="212"/>
      <c r="C465" s="9"/>
      <c r="D465" s="24"/>
      <c r="E465" s="24"/>
      <c r="F465" s="24"/>
      <c r="G465" s="24"/>
      <c r="H465" s="24"/>
      <c r="I465" s="24"/>
      <c r="J465" s="24"/>
      <c r="K465" s="23"/>
      <c r="L465" s="23"/>
      <c r="M465" s="23"/>
      <c r="N465" s="23"/>
      <c r="O465" s="24"/>
      <c r="P465" s="24"/>
      <c r="Q465" s="24"/>
      <c r="R465" s="24"/>
      <c r="S465" s="24"/>
      <c r="T465" s="24"/>
      <c r="U465" s="24"/>
      <c r="V465" s="24"/>
      <c r="W465" s="24"/>
      <c r="X465" s="24"/>
      <c r="Y465" s="24"/>
      <c r="Z465" s="24"/>
    </row>
    <row r="466" spans="1:26">
      <c r="A466" s="9"/>
      <c r="B466" s="212"/>
      <c r="C466" s="9"/>
      <c r="D466" s="24"/>
      <c r="E466" s="24"/>
      <c r="F466" s="24"/>
      <c r="G466" s="24"/>
      <c r="H466" s="24"/>
      <c r="I466" s="24"/>
      <c r="J466" s="24"/>
      <c r="K466" s="23"/>
      <c r="L466" s="23"/>
      <c r="M466" s="23"/>
      <c r="N466" s="23"/>
      <c r="O466" s="24"/>
      <c r="P466" s="24"/>
      <c r="Q466" s="24"/>
      <c r="R466" s="24"/>
      <c r="S466" s="24"/>
      <c r="T466" s="24"/>
      <c r="U466" s="24"/>
      <c r="V466" s="24"/>
      <c r="W466" s="24"/>
      <c r="X466" s="24"/>
      <c r="Y466" s="24"/>
      <c r="Z466" s="24"/>
    </row>
    <row r="467" spans="1:26">
      <c r="A467" s="9"/>
      <c r="B467" s="212"/>
      <c r="C467" s="9"/>
      <c r="D467" s="24"/>
      <c r="E467" s="24"/>
      <c r="F467" s="24"/>
      <c r="G467" s="24"/>
      <c r="H467" s="24"/>
      <c r="I467" s="24"/>
      <c r="J467" s="24"/>
      <c r="K467" s="23"/>
      <c r="L467" s="23"/>
      <c r="M467" s="23"/>
      <c r="N467" s="23"/>
      <c r="O467" s="24"/>
      <c r="P467" s="24"/>
      <c r="Q467" s="24"/>
      <c r="R467" s="24"/>
      <c r="S467" s="24"/>
      <c r="T467" s="24"/>
      <c r="U467" s="24"/>
      <c r="V467" s="24"/>
      <c r="W467" s="24"/>
      <c r="X467" s="24"/>
      <c r="Y467" s="24"/>
      <c r="Z467" s="24"/>
    </row>
    <row r="468" spans="1:26">
      <c r="A468" s="9"/>
      <c r="B468" s="212"/>
      <c r="C468" s="9"/>
      <c r="D468" s="24"/>
      <c r="E468" s="24"/>
      <c r="F468" s="24"/>
      <c r="G468" s="24"/>
      <c r="H468" s="24"/>
      <c r="I468" s="24"/>
      <c r="J468" s="24"/>
      <c r="K468" s="23"/>
      <c r="L468" s="23"/>
      <c r="M468" s="23"/>
      <c r="N468" s="23"/>
      <c r="O468" s="24"/>
      <c r="P468" s="24"/>
      <c r="Q468" s="24"/>
      <c r="R468" s="24"/>
      <c r="S468" s="24"/>
      <c r="T468" s="24"/>
      <c r="U468" s="24"/>
      <c r="V468" s="24"/>
      <c r="W468" s="24"/>
      <c r="X468" s="24"/>
      <c r="Y468" s="24"/>
      <c r="Z468" s="24"/>
    </row>
    <row r="469" spans="1:26">
      <c r="A469" s="9"/>
      <c r="B469" s="212"/>
      <c r="C469" s="9"/>
      <c r="D469" s="24"/>
      <c r="E469" s="24"/>
      <c r="F469" s="24"/>
      <c r="G469" s="24"/>
      <c r="H469" s="24"/>
      <c r="I469" s="24"/>
      <c r="J469" s="24"/>
      <c r="K469" s="23"/>
      <c r="L469" s="23"/>
      <c r="M469" s="23"/>
      <c r="N469" s="23"/>
      <c r="O469" s="24"/>
      <c r="P469" s="24"/>
      <c r="Q469" s="24"/>
      <c r="R469" s="24"/>
      <c r="S469" s="24"/>
      <c r="T469" s="24"/>
      <c r="U469" s="24"/>
      <c r="V469" s="24"/>
      <c r="W469" s="24"/>
      <c r="X469" s="24"/>
      <c r="Y469" s="24"/>
      <c r="Z469" s="24"/>
    </row>
    <row r="470" spans="1:26">
      <c r="A470" s="9"/>
      <c r="B470" s="212"/>
      <c r="C470" s="9"/>
      <c r="D470" s="24"/>
      <c r="E470" s="24"/>
      <c r="F470" s="24"/>
      <c r="G470" s="24"/>
      <c r="H470" s="24"/>
      <c r="I470" s="24"/>
      <c r="J470" s="24"/>
      <c r="K470" s="23"/>
      <c r="L470" s="23"/>
      <c r="M470" s="23"/>
      <c r="N470" s="23"/>
      <c r="O470" s="24"/>
      <c r="P470" s="24"/>
      <c r="Q470" s="24"/>
      <c r="R470" s="24"/>
      <c r="S470" s="24"/>
      <c r="T470" s="24"/>
      <c r="U470" s="24"/>
      <c r="V470" s="24"/>
      <c r="W470" s="24"/>
      <c r="X470" s="24"/>
      <c r="Y470" s="24"/>
      <c r="Z470" s="24"/>
    </row>
    <row r="471" spans="1:26">
      <c r="A471" s="9"/>
      <c r="B471" s="212"/>
      <c r="C471" s="9"/>
      <c r="D471" s="24"/>
      <c r="E471" s="24"/>
      <c r="F471" s="24"/>
      <c r="G471" s="24"/>
      <c r="H471" s="24"/>
      <c r="I471" s="24"/>
      <c r="J471" s="24"/>
      <c r="K471" s="23"/>
      <c r="L471" s="23"/>
      <c r="M471" s="23"/>
      <c r="N471" s="23"/>
      <c r="O471" s="24"/>
      <c r="P471" s="24"/>
      <c r="Q471" s="24"/>
      <c r="R471" s="24"/>
      <c r="S471" s="24"/>
      <c r="T471" s="24"/>
      <c r="U471" s="24"/>
      <c r="V471" s="24"/>
      <c r="W471" s="24"/>
      <c r="X471" s="24"/>
      <c r="Y471" s="24"/>
      <c r="Z471" s="24"/>
    </row>
    <row r="472" spans="1:26">
      <c r="A472" s="9"/>
      <c r="B472" s="212"/>
      <c r="C472" s="9"/>
      <c r="D472" s="24"/>
      <c r="E472" s="24"/>
      <c r="F472" s="24"/>
      <c r="G472" s="24"/>
      <c r="H472" s="24"/>
      <c r="I472" s="24"/>
      <c r="J472" s="24"/>
      <c r="K472" s="23"/>
      <c r="L472" s="23"/>
      <c r="M472" s="23"/>
      <c r="N472" s="23"/>
      <c r="O472" s="24"/>
      <c r="P472" s="24"/>
      <c r="Q472" s="24"/>
      <c r="R472" s="24"/>
      <c r="S472" s="24"/>
      <c r="T472" s="24"/>
      <c r="U472" s="24"/>
      <c r="V472" s="24"/>
      <c r="W472" s="24"/>
      <c r="X472" s="24"/>
      <c r="Y472" s="24"/>
      <c r="Z472" s="24"/>
    </row>
    <row r="473" spans="1:26">
      <c r="A473" s="9"/>
      <c r="B473" s="212"/>
      <c r="C473" s="9"/>
      <c r="D473" s="24"/>
      <c r="E473" s="24"/>
      <c r="F473" s="24"/>
      <c r="G473" s="24"/>
      <c r="H473" s="24"/>
      <c r="I473" s="24"/>
      <c r="J473" s="24"/>
      <c r="K473" s="23"/>
      <c r="L473" s="23"/>
      <c r="M473" s="23"/>
      <c r="N473" s="23"/>
      <c r="O473" s="24"/>
      <c r="P473" s="24"/>
      <c r="Q473" s="24"/>
      <c r="R473" s="24"/>
      <c r="S473" s="24"/>
      <c r="T473" s="24"/>
      <c r="U473" s="24"/>
      <c r="V473" s="24"/>
      <c r="W473" s="24"/>
      <c r="X473" s="24"/>
      <c r="Y473" s="24"/>
      <c r="Z473" s="24"/>
    </row>
    <row r="474" spans="1:26">
      <c r="A474" s="9"/>
      <c r="B474" s="212"/>
      <c r="C474" s="9"/>
      <c r="D474" s="24"/>
      <c r="E474" s="24"/>
      <c r="F474" s="24"/>
      <c r="G474" s="24"/>
      <c r="H474" s="24"/>
      <c r="I474" s="24"/>
      <c r="J474" s="24"/>
      <c r="K474" s="23"/>
      <c r="L474" s="23"/>
      <c r="M474" s="23"/>
      <c r="N474" s="23"/>
      <c r="O474" s="24"/>
      <c r="P474" s="24"/>
      <c r="Q474" s="24"/>
      <c r="R474" s="24"/>
      <c r="S474" s="24"/>
      <c r="T474" s="24"/>
      <c r="U474" s="24"/>
      <c r="V474" s="24"/>
      <c r="W474" s="24"/>
      <c r="X474" s="24"/>
      <c r="Y474" s="24"/>
      <c r="Z474" s="24"/>
    </row>
    <row r="475" spans="1:26">
      <c r="A475" s="9"/>
      <c r="B475" s="212"/>
      <c r="C475" s="9"/>
      <c r="D475" s="24"/>
      <c r="E475" s="24"/>
      <c r="F475" s="24"/>
      <c r="G475" s="24"/>
      <c r="H475" s="24"/>
      <c r="I475" s="24"/>
      <c r="J475" s="24"/>
      <c r="K475" s="23"/>
      <c r="L475" s="23"/>
      <c r="M475" s="23"/>
      <c r="N475" s="23"/>
      <c r="O475" s="24"/>
      <c r="P475" s="24"/>
      <c r="Q475" s="24"/>
      <c r="R475" s="24"/>
      <c r="S475" s="24"/>
      <c r="T475" s="24"/>
      <c r="U475" s="24"/>
      <c r="V475" s="24"/>
      <c r="W475" s="24"/>
      <c r="X475" s="24"/>
      <c r="Y475" s="24"/>
      <c r="Z475" s="24"/>
    </row>
    <row r="476" spans="1:26">
      <c r="A476" s="9"/>
      <c r="B476" s="212"/>
      <c r="C476" s="9"/>
      <c r="D476" s="24"/>
      <c r="E476" s="24"/>
      <c r="F476" s="24"/>
      <c r="G476" s="24"/>
      <c r="H476" s="24"/>
      <c r="I476" s="24"/>
      <c r="J476" s="24"/>
      <c r="K476" s="23"/>
      <c r="L476" s="23"/>
      <c r="M476" s="23"/>
      <c r="N476" s="23"/>
      <c r="O476" s="24"/>
      <c r="P476" s="24"/>
      <c r="Q476" s="24"/>
      <c r="R476" s="24"/>
      <c r="S476" s="24"/>
      <c r="T476" s="24"/>
      <c r="U476" s="24"/>
      <c r="V476" s="24"/>
      <c r="W476" s="24"/>
      <c r="X476" s="24"/>
      <c r="Y476" s="24"/>
      <c r="Z476" s="24"/>
    </row>
    <row r="477" spans="1:26">
      <c r="A477" s="9"/>
      <c r="B477" s="212"/>
      <c r="C477" s="9"/>
      <c r="D477" s="24"/>
      <c r="E477" s="24"/>
      <c r="F477" s="24"/>
      <c r="G477" s="24"/>
      <c r="H477" s="24"/>
      <c r="I477" s="24"/>
      <c r="J477" s="24"/>
      <c r="K477" s="23"/>
      <c r="L477" s="23"/>
      <c r="M477" s="23"/>
      <c r="N477" s="23"/>
      <c r="O477" s="24"/>
      <c r="P477" s="24"/>
      <c r="Q477" s="24"/>
      <c r="R477" s="24"/>
      <c r="S477" s="24"/>
      <c r="T477" s="24"/>
      <c r="U477" s="24"/>
      <c r="V477" s="24"/>
      <c r="W477" s="24"/>
      <c r="X477" s="24"/>
      <c r="Y477" s="24"/>
      <c r="Z477" s="24"/>
    </row>
    <row r="478" spans="1:26">
      <c r="A478" s="9"/>
      <c r="B478" s="212"/>
      <c r="C478" s="9"/>
      <c r="D478" s="24"/>
      <c r="E478" s="24"/>
      <c r="F478" s="24"/>
      <c r="G478" s="24"/>
      <c r="H478" s="24"/>
      <c r="I478" s="24"/>
      <c r="J478" s="24"/>
      <c r="K478" s="23"/>
      <c r="L478" s="23"/>
      <c r="M478" s="23"/>
      <c r="N478" s="23"/>
      <c r="O478" s="24"/>
      <c r="P478" s="24"/>
      <c r="Q478" s="24"/>
      <c r="R478" s="24"/>
      <c r="S478" s="24"/>
      <c r="T478" s="24"/>
      <c r="U478" s="24"/>
      <c r="V478" s="24"/>
      <c r="W478" s="24"/>
      <c r="X478" s="24"/>
      <c r="Y478" s="24"/>
      <c r="Z478" s="24"/>
    </row>
    <row r="479" spans="1:26">
      <c r="A479" s="9"/>
      <c r="B479" s="212"/>
      <c r="C479" s="9"/>
      <c r="D479" s="24"/>
      <c r="E479" s="24"/>
      <c r="F479" s="24"/>
      <c r="G479" s="24"/>
      <c r="H479" s="24"/>
      <c r="I479" s="24"/>
      <c r="J479" s="24"/>
      <c r="K479" s="23"/>
      <c r="L479" s="23"/>
      <c r="M479" s="23"/>
      <c r="N479" s="23"/>
      <c r="O479" s="24"/>
      <c r="P479" s="24"/>
      <c r="Q479" s="24"/>
      <c r="R479" s="24"/>
      <c r="S479" s="24"/>
      <c r="T479" s="24"/>
      <c r="U479" s="24"/>
      <c r="V479" s="24"/>
      <c r="W479" s="24"/>
      <c r="X479" s="24"/>
      <c r="Y479" s="24"/>
      <c r="Z479" s="24"/>
    </row>
    <row r="480" spans="1:26">
      <c r="A480" s="9"/>
      <c r="B480" s="212"/>
      <c r="C480" s="9"/>
      <c r="D480" s="24"/>
      <c r="E480" s="24"/>
      <c r="F480" s="24"/>
      <c r="G480" s="24"/>
      <c r="H480" s="24"/>
      <c r="I480" s="24"/>
      <c r="J480" s="24"/>
      <c r="K480" s="23"/>
      <c r="L480" s="23"/>
      <c r="M480" s="23"/>
      <c r="N480" s="23"/>
      <c r="O480" s="24"/>
      <c r="P480" s="24"/>
      <c r="Q480" s="24"/>
      <c r="R480" s="24"/>
      <c r="S480" s="24"/>
      <c r="T480" s="24"/>
      <c r="U480" s="24"/>
      <c r="V480" s="24"/>
      <c r="W480" s="24"/>
      <c r="X480" s="24"/>
      <c r="Y480" s="24"/>
      <c r="Z480" s="24"/>
    </row>
    <row r="481" spans="1:26">
      <c r="A481" s="9"/>
      <c r="B481" s="212"/>
      <c r="C481" s="9"/>
      <c r="D481" s="24"/>
      <c r="E481" s="24"/>
      <c r="F481" s="24"/>
      <c r="G481" s="24"/>
      <c r="H481" s="24"/>
      <c r="I481" s="24"/>
      <c r="J481" s="24"/>
      <c r="K481" s="23"/>
      <c r="L481" s="23"/>
      <c r="M481" s="23"/>
      <c r="N481" s="23"/>
      <c r="O481" s="24"/>
      <c r="P481" s="24"/>
      <c r="Q481" s="24"/>
      <c r="R481" s="24"/>
      <c r="S481" s="24"/>
      <c r="T481" s="24"/>
      <c r="U481" s="24"/>
      <c r="V481" s="24"/>
      <c r="W481" s="24"/>
      <c r="X481" s="24"/>
      <c r="Y481" s="24"/>
      <c r="Z481" s="24"/>
    </row>
    <row r="482" spans="1:26">
      <c r="A482" s="9"/>
      <c r="B482" s="212"/>
      <c r="C482" s="9"/>
      <c r="D482" s="24"/>
      <c r="E482" s="24"/>
      <c r="F482" s="24"/>
      <c r="G482" s="24"/>
      <c r="H482" s="24"/>
      <c r="I482" s="24"/>
      <c r="J482" s="24"/>
      <c r="K482" s="23"/>
      <c r="L482" s="23"/>
      <c r="M482" s="23"/>
      <c r="N482" s="23"/>
      <c r="O482" s="24"/>
      <c r="P482" s="24"/>
      <c r="Q482" s="24"/>
      <c r="R482" s="24"/>
      <c r="S482" s="24"/>
      <c r="T482" s="24"/>
      <c r="U482" s="24"/>
      <c r="V482" s="24"/>
      <c r="W482" s="24"/>
      <c r="X482" s="24"/>
      <c r="Y482" s="24"/>
      <c r="Z482" s="24"/>
    </row>
    <row r="483" spans="1:26">
      <c r="A483" s="9"/>
      <c r="B483" s="212"/>
      <c r="C483" s="9"/>
      <c r="D483" s="24"/>
      <c r="E483" s="24"/>
      <c r="F483" s="24"/>
      <c r="G483" s="24"/>
      <c r="H483" s="24"/>
      <c r="I483" s="24"/>
      <c r="J483" s="24"/>
      <c r="K483" s="23"/>
      <c r="L483" s="23"/>
      <c r="M483" s="23"/>
      <c r="N483" s="23"/>
      <c r="O483" s="24"/>
      <c r="P483" s="24"/>
      <c r="Q483" s="24"/>
      <c r="R483" s="24"/>
      <c r="S483" s="24"/>
      <c r="T483" s="24"/>
      <c r="U483" s="24"/>
      <c r="V483" s="24"/>
      <c r="W483" s="24"/>
      <c r="X483" s="24"/>
      <c r="Y483" s="24"/>
      <c r="Z483" s="24"/>
    </row>
    <row r="484" spans="1:26">
      <c r="A484" s="9"/>
      <c r="B484" s="212"/>
      <c r="C484" s="9"/>
      <c r="D484" s="24"/>
      <c r="E484" s="24"/>
      <c r="F484" s="24"/>
      <c r="G484" s="24"/>
      <c r="H484" s="24"/>
      <c r="I484" s="24"/>
      <c r="J484" s="24"/>
      <c r="K484" s="23"/>
      <c r="L484" s="23"/>
      <c r="M484" s="23"/>
      <c r="N484" s="23"/>
      <c r="O484" s="24"/>
      <c r="P484" s="24"/>
      <c r="Q484" s="24"/>
      <c r="R484" s="24"/>
      <c r="S484" s="24"/>
      <c r="T484" s="24"/>
      <c r="U484" s="24"/>
      <c r="V484" s="24"/>
      <c r="W484" s="24"/>
      <c r="X484" s="24"/>
      <c r="Y484" s="24"/>
      <c r="Z484" s="24"/>
    </row>
    <row r="485" spans="1:26">
      <c r="A485" s="9"/>
      <c r="B485" s="212"/>
      <c r="C485" s="9"/>
      <c r="D485" s="24"/>
      <c r="E485" s="24"/>
      <c r="F485" s="24"/>
      <c r="G485" s="24"/>
      <c r="H485" s="24"/>
      <c r="I485" s="24"/>
      <c r="J485" s="24"/>
      <c r="K485" s="23"/>
      <c r="L485" s="23"/>
      <c r="M485" s="23"/>
      <c r="N485" s="23"/>
      <c r="O485" s="24"/>
      <c r="P485" s="24"/>
      <c r="Q485" s="24"/>
      <c r="R485" s="24"/>
      <c r="S485" s="24"/>
      <c r="T485" s="24"/>
      <c r="U485" s="24"/>
      <c r="V485" s="24"/>
      <c r="W485" s="24"/>
      <c r="X485" s="24"/>
      <c r="Y485" s="24"/>
      <c r="Z485" s="24"/>
    </row>
    <row r="486" spans="1:26">
      <c r="A486" s="9"/>
      <c r="B486" s="212"/>
      <c r="C486" s="9"/>
      <c r="D486" s="24"/>
      <c r="E486" s="24"/>
      <c r="F486" s="24"/>
      <c r="G486" s="24"/>
      <c r="H486" s="24"/>
      <c r="I486" s="24"/>
      <c r="J486" s="24"/>
      <c r="K486" s="23"/>
      <c r="L486" s="23"/>
      <c r="M486" s="23"/>
      <c r="N486" s="23"/>
      <c r="O486" s="24"/>
      <c r="P486" s="24"/>
      <c r="Q486" s="24"/>
      <c r="R486" s="24"/>
      <c r="S486" s="24"/>
      <c r="T486" s="24"/>
      <c r="U486" s="24"/>
      <c r="V486" s="24"/>
      <c r="W486" s="24"/>
      <c r="X486" s="24"/>
      <c r="Y486" s="24"/>
      <c r="Z486" s="24"/>
    </row>
    <row r="487" spans="1:26">
      <c r="A487" s="9"/>
      <c r="B487" s="212"/>
      <c r="C487" s="9"/>
      <c r="D487" s="24"/>
      <c r="E487" s="24"/>
      <c r="F487" s="24"/>
      <c r="G487" s="24"/>
      <c r="H487" s="24"/>
      <c r="I487" s="24"/>
      <c r="J487" s="24"/>
      <c r="K487" s="23"/>
      <c r="L487" s="23"/>
      <c r="M487" s="23"/>
      <c r="N487" s="23"/>
      <c r="O487" s="24"/>
      <c r="P487" s="24"/>
      <c r="Q487" s="24"/>
      <c r="R487" s="24"/>
      <c r="S487" s="24"/>
      <c r="T487" s="24"/>
      <c r="U487" s="24"/>
      <c r="V487" s="24"/>
      <c r="W487" s="24"/>
      <c r="X487" s="24"/>
      <c r="Y487" s="24"/>
      <c r="Z487" s="24"/>
    </row>
    <row r="488" spans="1:26">
      <c r="A488" s="9"/>
      <c r="B488" s="212"/>
      <c r="C488" s="9"/>
      <c r="D488" s="24"/>
      <c r="E488" s="24"/>
      <c r="F488" s="24"/>
      <c r="G488" s="24"/>
      <c r="H488" s="24"/>
      <c r="I488" s="24"/>
      <c r="J488" s="24"/>
      <c r="K488" s="23"/>
      <c r="L488" s="23"/>
      <c r="M488" s="23"/>
      <c r="N488" s="23"/>
      <c r="O488" s="24"/>
      <c r="P488" s="24"/>
      <c r="Q488" s="24"/>
      <c r="R488" s="24"/>
      <c r="S488" s="24"/>
      <c r="T488" s="24"/>
      <c r="U488" s="24"/>
      <c r="V488" s="24"/>
      <c r="W488" s="24"/>
      <c r="X488" s="24"/>
      <c r="Y488" s="24"/>
      <c r="Z488" s="24"/>
    </row>
    <row r="489" spans="1:26">
      <c r="A489" s="9"/>
      <c r="B489" s="212"/>
      <c r="C489" s="9"/>
      <c r="D489" s="24"/>
      <c r="E489" s="24"/>
      <c r="F489" s="24"/>
      <c r="G489" s="24"/>
      <c r="H489" s="24"/>
      <c r="I489" s="24"/>
      <c r="J489" s="24"/>
      <c r="K489" s="23"/>
      <c r="L489" s="23"/>
      <c r="M489" s="23"/>
      <c r="N489" s="23"/>
      <c r="O489" s="24"/>
      <c r="P489" s="24"/>
      <c r="Q489" s="24"/>
      <c r="R489" s="24"/>
      <c r="S489" s="24"/>
      <c r="T489" s="24"/>
      <c r="U489" s="24"/>
      <c r="V489" s="24"/>
      <c r="W489" s="24"/>
      <c r="X489" s="24"/>
      <c r="Y489" s="24"/>
      <c r="Z489" s="24"/>
    </row>
    <row r="490" spans="1:26">
      <c r="A490" s="9"/>
      <c r="B490" s="212"/>
      <c r="C490" s="9"/>
      <c r="D490" s="24"/>
      <c r="E490" s="24"/>
      <c r="F490" s="24"/>
      <c r="G490" s="24"/>
      <c r="H490" s="24"/>
      <c r="I490" s="24"/>
      <c r="J490" s="24"/>
      <c r="K490" s="23"/>
      <c r="L490" s="23"/>
      <c r="M490" s="23"/>
      <c r="N490" s="23"/>
      <c r="O490" s="24"/>
      <c r="P490" s="24"/>
      <c r="Q490" s="24"/>
      <c r="R490" s="24"/>
      <c r="S490" s="24"/>
      <c r="T490" s="24"/>
      <c r="U490" s="24"/>
      <c r="V490" s="24"/>
      <c r="W490" s="24"/>
      <c r="X490" s="24"/>
      <c r="Y490" s="24"/>
      <c r="Z490" s="24"/>
    </row>
    <row r="491" spans="1:26">
      <c r="A491" s="9"/>
      <c r="B491" s="212"/>
      <c r="C491" s="9"/>
      <c r="D491" s="24"/>
      <c r="E491" s="24"/>
      <c r="F491" s="24"/>
      <c r="G491" s="24"/>
      <c r="H491" s="24"/>
      <c r="I491" s="24"/>
      <c r="J491" s="24"/>
      <c r="K491" s="23"/>
      <c r="L491" s="23"/>
      <c r="M491" s="23"/>
      <c r="N491" s="23"/>
      <c r="O491" s="24"/>
      <c r="P491" s="24"/>
      <c r="Q491" s="24"/>
      <c r="R491" s="24"/>
      <c r="S491" s="24"/>
      <c r="T491" s="24"/>
      <c r="U491" s="24"/>
      <c r="V491" s="24"/>
      <c r="W491" s="24"/>
      <c r="X491" s="24"/>
      <c r="Y491" s="24"/>
      <c r="Z491" s="24"/>
    </row>
    <row r="492" spans="1:26">
      <c r="A492" s="9"/>
      <c r="B492" s="212"/>
      <c r="C492" s="9"/>
      <c r="D492" s="24"/>
      <c r="E492" s="24"/>
      <c r="F492" s="24"/>
      <c r="G492" s="24"/>
      <c r="H492" s="24"/>
      <c r="I492" s="24"/>
      <c r="J492" s="24"/>
      <c r="K492" s="23"/>
      <c r="L492" s="23"/>
      <c r="M492" s="23"/>
      <c r="N492" s="23"/>
      <c r="O492" s="24"/>
      <c r="P492" s="24"/>
      <c r="Q492" s="24"/>
      <c r="R492" s="24"/>
      <c r="S492" s="24"/>
      <c r="T492" s="24"/>
      <c r="U492" s="24"/>
      <c r="V492" s="24"/>
      <c r="W492" s="24"/>
      <c r="X492" s="24"/>
      <c r="Y492" s="24"/>
      <c r="Z492" s="24"/>
    </row>
    <row r="493" spans="1:26">
      <c r="A493" s="9"/>
      <c r="B493" s="212"/>
      <c r="C493" s="9"/>
      <c r="D493" s="24"/>
      <c r="E493" s="24"/>
      <c r="F493" s="24"/>
      <c r="G493" s="24"/>
      <c r="H493" s="24"/>
      <c r="I493" s="24"/>
      <c r="J493" s="24"/>
      <c r="K493" s="23"/>
      <c r="L493" s="23"/>
      <c r="M493" s="23"/>
      <c r="N493" s="23"/>
      <c r="O493" s="24"/>
      <c r="P493" s="24"/>
      <c r="Q493" s="24"/>
      <c r="R493" s="24"/>
      <c r="S493" s="24"/>
      <c r="T493" s="24"/>
      <c r="U493" s="24"/>
      <c r="V493" s="24"/>
      <c r="W493" s="24"/>
      <c r="X493" s="24"/>
      <c r="Y493" s="24"/>
      <c r="Z493" s="24"/>
    </row>
    <row r="494" spans="1:26">
      <c r="A494" s="9"/>
      <c r="B494" s="212"/>
      <c r="C494" s="9"/>
      <c r="D494" s="24"/>
      <c r="E494" s="24"/>
      <c r="F494" s="24"/>
      <c r="G494" s="24"/>
      <c r="H494" s="24"/>
      <c r="I494" s="24"/>
      <c r="J494" s="24"/>
      <c r="K494" s="23"/>
      <c r="L494" s="23"/>
      <c r="M494" s="23"/>
      <c r="N494" s="23"/>
      <c r="O494" s="24"/>
      <c r="P494" s="24"/>
      <c r="Q494" s="24"/>
      <c r="R494" s="24"/>
      <c r="S494" s="24"/>
      <c r="T494" s="24"/>
      <c r="U494" s="24"/>
      <c r="V494" s="24"/>
      <c r="W494" s="24"/>
      <c r="X494" s="24"/>
      <c r="Y494" s="24"/>
      <c r="Z494" s="24"/>
    </row>
    <row r="495" spans="1:26">
      <c r="A495" s="9"/>
      <c r="B495" s="212"/>
      <c r="C495" s="9"/>
      <c r="D495" s="24"/>
      <c r="E495" s="24"/>
      <c r="F495" s="24"/>
      <c r="G495" s="24"/>
      <c r="H495" s="24"/>
      <c r="I495" s="24"/>
      <c r="J495" s="24"/>
      <c r="K495" s="23"/>
      <c r="L495" s="23"/>
      <c r="M495" s="23"/>
      <c r="N495" s="23"/>
      <c r="O495" s="24"/>
      <c r="P495" s="24"/>
      <c r="Q495" s="24"/>
      <c r="R495" s="24"/>
      <c r="S495" s="24"/>
      <c r="T495" s="24"/>
      <c r="U495" s="24"/>
      <c r="V495" s="24"/>
      <c r="W495" s="24"/>
      <c r="X495" s="24"/>
      <c r="Y495" s="24"/>
      <c r="Z495" s="24"/>
    </row>
    <row r="496" spans="1:26">
      <c r="A496" s="9"/>
      <c r="B496" s="212"/>
      <c r="C496" s="9"/>
      <c r="D496" s="24"/>
      <c r="E496" s="24"/>
      <c r="F496" s="24"/>
      <c r="G496" s="24"/>
      <c r="H496" s="24"/>
      <c r="I496" s="24"/>
      <c r="J496" s="24"/>
      <c r="K496" s="23"/>
      <c r="L496" s="23"/>
      <c r="M496" s="23"/>
      <c r="N496" s="23"/>
      <c r="O496" s="24"/>
      <c r="P496" s="24"/>
      <c r="Q496" s="24"/>
      <c r="R496" s="24"/>
      <c r="S496" s="24"/>
      <c r="T496" s="24"/>
      <c r="U496" s="24"/>
      <c r="V496" s="24"/>
      <c r="W496" s="24"/>
      <c r="X496" s="24"/>
      <c r="Y496" s="24"/>
      <c r="Z496" s="24"/>
    </row>
    <row r="497" spans="1:26">
      <c r="A497" s="9"/>
      <c r="B497" s="212"/>
      <c r="C497" s="9"/>
      <c r="D497" s="24"/>
      <c r="E497" s="24"/>
      <c r="F497" s="24"/>
      <c r="G497" s="24"/>
      <c r="H497" s="24"/>
      <c r="I497" s="24"/>
      <c r="J497" s="24"/>
      <c r="K497" s="23"/>
      <c r="L497" s="23"/>
      <c r="M497" s="23"/>
      <c r="N497" s="23"/>
      <c r="O497" s="24"/>
      <c r="P497" s="24"/>
      <c r="Q497" s="24"/>
      <c r="R497" s="24"/>
      <c r="S497" s="24"/>
      <c r="T497" s="24"/>
      <c r="U497" s="24"/>
      <c r="V497" s="24"/>
      <c r="W497" s="24"/>
      <c r="X497" s="24"/>
      <c r="Y497" s="24"/>
      <c r="Z497" s="24"/>
    </row>
    <row r="498" spans="1:26">
      <c r="A498" s="9"/>
      <c r="B498" s="212"/>
      <c r="C498" s="9"/>
      <c r="D498" s="24"/>
      <c r="E498" s="24"/>
      <c r="F498" s="24"/>
      <c r="G498" s="24"/>
      <c r="H498" s="24"/>
      <c r="I498" s="24"/>
      <c r="J498" s="24"/>
      <c r="K498" s="23"/>
      <c r="L498" s="23"/>
      <c r="M498" s="23"/>
      <c r="N498" s="23"/>
      <c r="O498" s="24"/>
      <c r="P498" s="24"/>
      <c r="Q498" s="24"/>
      <c r="R498" s="24"/>
      <c r="S498" s="24"/>
      <c r="T498" s="24"/>
      <c r="U498" s="24"/>
      <c r="V498" s="24"/>
      <c r="W498" s="24"/>
      <c r="X498" s="24"/>
      <c r="Y498" s="24"/>
      <c r="Z498" s="24"/>
    </row>
    <row r="499" spans="1:26">
      <c r="A499" s="9"/>
      <c r="B499" s="212"/>
      <c r="C499" s="9"/>
      <c r="D499" s="24"/>
      <c r="E499" s="24"/>
      <c r="F499" s="24"/>
      <c r="G499" s="24"/>
      <c r="H499" s="24"/>
      <c r="I499" s="24"/>
      <c r="J499" s="24"/>
      <c r="K499" s="23"/>
      <c r="L499" s="23"/>
      <c r="M499" s="23"/>
      <c r="N499" s="23"/>
      <c r="O499" s="24"/>
      <c r="P499" s="24"/>
      <c r="Q499" s="24"/>
      <c r="R499" s="24"/>
      <c r="S499" s="24"/>
      <c r="T499" s="24"/>
      <c r="U499" s="24"/>
      <c r="V499" s="24"/>
      <c r="W499" s="24"/>
      <c r="X499" s="24"/>
      <c r="Y499" s="24"/>
      <c r="Z499" s="24"/>
    </row>
    <row r="500" spans="1:26">
      <c r="A500" s="9"/>
      <c r="B500" s="212"/>
      <c r="C500" s="9"/>
      <c r="D500" s="24"/>
      <c r="E500" s="24"/>
      <c r="F500" s="24"/>
      <c r="G500" s="24"/>
      <c r="H500" s="24"/>
      <c r="I500" s="24"/>
      <c r="J500" s="24"/>
      <c r="K500" s="23"/>
      <c r="L500" s="23"/>
      <c r="M500" s="23"/>
      <c r="N500" s="23"/>
      <c r="O500" s="24"/>
      <c r="P500" s="24"/>
      <c r="Q500" s="24"/>
      <c r="R500" s="24"/>
      <c r="S500" s="24"/>
      <c r="T500" s="24"/>
      <c r="U500" s="24"/>
      <c r="V500" s="24"/>
      <c r="W500" s="24"/>
      <c r="X500" s="24"/>
      <c r="Y500" s="24"/>
      <c r="Z500" s="24"/>
    </row>
    <row r="501" spans="1:26">
      <c r="A501" s="9"/>
      <c r="B501" s="212"/>
      <c r="C501" s="9"/>
      <c r="D501" s="24"/>
      <c r="E501" s="24"/>
      <c r="F501" s="24"/>
      <c r="G501" s="24"/>
      <c r="H501" s="24"/>
      <c r="I501" s="24"/>
      <c r="J501" s="24"/>
      <c r="K501" s="23"/>
      <c r="L501" s="23"/>
      <c r="M501" s="23"/>
      <c r="N501" s="23"/>
      <c r="O501" s="24"/>
      <c r="P501" s="24"/>
      <c r="Q501" s="24"/>
      <c r="R501" s="24"/>
      <c r="S501" s="24"/>
      <c r="T501" s="24"/>
      <c r="U501" s="24"/>
      <c r="V501" s="24"/>
      <c r="W501" s="24"/>
      <c r="X501" s="24"/>
      <c r="Y501" s="24"/>
      <c r="Z501" s="24"/>
    </row>
    <row r="502" spans="1:26">
      <c r="A502" s="9"/>
      <c r="B502" s="212"/>
      <c r="C502" s="9"/>
      <c r="D502" s="24"/>
      <c r="E502" s="24"/>
      <c r="F502" s="24"/>
      <c r="G502" s="24"/>
      <c r="H502" s="24"/>
      <c r="I502" s="24"/>
      <c r="J502" s="24"/>
      <c r="K502" s="23"/>
      <c r="L502" s="23"/>
      <c r="M502" s="23"/>
      <c r="N502" s="23"/>
      <c r="O502" s="24"/>
      <c r="P502" s="24"/>
      <c r="Q502" s="24"/>
      <c r="R502" s="24"/>
      <c r="S502" s="24"/>
      <c r="T502" s="24"/>
      <c r="U502" s="24"/>
      <c r="V502" s="24"/>
      <c r="W502" s="24"/>
      <c r="X502" s="24"/>
      <c r="Y502" s="24"/>
      <c r="Z502" s="24"/>
    </row>
    <row r="503" spans="1:26">
      <c r="A503" s="9"/>
      <c r="B503" s="212"/>
      <c r="C503" s="9"/>
      <c r="D503" s="24"/>
      <c r="E503" s="24"/>
      <c r="F503" s="24"/>
      <c r="G503" s="24"/>
      <c r="H503" s="24"/>
      <c r="I503" s="24"/>
      <c r="J503" s="24"/>
      <c r="K503" s="23"/>
      <c r="L503" s="23"/>
      <c r="M503" s="23"/>
      <c r="N503" s="23"/>
      <c r="O503" s="24"/>
      <c r="P503" s="24"/>
      <c r="Q503" s="24"/>
      <c r="R503" s="24"/>
      <c r="S503" s="24"/>
      <c r="T503" s="24"/>
      <c r="U503" s="24"/>
      <c r="V503" s="24"/>
      <c r="W503" s="24"/>
      <c r="X503" s="24"/>
      <c r="Y503" s="24"/>
      <c r="Z503" s="24"/>
    </row>
    <row r="504" spans="1:26">
      <c r="A504" s="9"/>
      <c r="B504" s="212"/>
      <c r="C504" s="9"/>
      <c r="D504" s="24"/>
      <c r="E504" s="24"/>
      <c r="F504" s="24"/>
      <c r="G504" s="24"/>
      <c r="H504" s="24"/>
      <c r="I504" s="24"/>
      <c r="J504" s="24"/>
      <c r="K504" s="23"/>
      <c r="L504" s="23"/>
      <c r="M504" s="23"/>
      <c r="N504" s="23"/>
      <c r="O504" s="24"/>
      <c r="P504" s="24"/>
      <c r="Q504" s="24"/>
      <c r="R504" s="24"/>
      <c r="S504" s="24"/>
      <c r="T504" s="24"/>
      <c r="U504" s="24"/>
      <c r="V504" s="24"/>
      <c r="W504" s="24"/>
      <c r="X504" s="24"/>
      <c r="Y504" s="24"/>
      <c r="Z504" s="24"/>
    </row>
    <row r="505" spans="1:26">
      <c r="A505" s="9"/>
      <c r="B505" s="212"/>
      <c r="C505" s="9"/>
      <c r="D505" s="24"/>
      <c r="E505" s="24"/>
      <c r="F505" s="24"/>
      <c r="G505" s="24"/>
      <c r="H505" s="24"/>
      <c r="I505" s="24"/>
      <c r="J505" s="24"/>
      <c r="K505" s="23"/>
      <c r="L505" s="23"/>
      <c r="M505" s="23"/>
      <c r="N505" s="23"/>
      <c r="O505" s="24"/>
      <c r="P505" s="24"/>
      <c r="Q505" s="24"/>
      <c r="R505" s="24"/>
      <c r="S505" s="24"/>
      <c r="T505" s="24"/>
      <c r="U505" s="24"/>
      <c r="V505" s="24"/>
      <c r="W505" s="24"/>
      <c r="X505" s="24"/>
      <c r="Y505" s="24"/>
      <c r="Z505" s="24"/>
    </row>
    <row r="506" spans="1:26">
      <c r="A506" s="9"/>
      <c r="B506" s="212"/>
      <c r="C506" s="9"/>
      <c r="D506" s="24"/>
      <c r="E506" s="24"/>
      <c r="F506" s="24"/>
      <c r="G506" s="24"/>
      <c r="H506" s="24"/>
      <c r="I506" s="24"/>
      <c r="J506" s="24"/>
      <c r="K506" s="23"/>
      <c r="L506" s="23"/>
      <c r="M506" s="23"/>
      <c r="N506" s="23"/>
      <c r="O506" s="24"/>
      <c r="P506" s="24"/>
      <c r="Q506" s="24"/>
      <c r="R506" s="24"/>
      <c r="S506" s="24"/>
      <c r="T506" s="24"/>
      <c r="U506" s="24"/>
      <c r="V506" s="24"/>
      <c r="W506" s="24"/>
      <c r="X506" s="24"/>
      <c r="Y506" s="24"/>
      <c r="Z506" s="24"/>
    </row>
    <row r="507" spans="1:26">
      <c r="A507" s="9"/>
      <c r="B507" s="212"/>
      <c r="C507" s="9"/>
      <c r="D507" s="24"/>
      <c r="E507" s="24"/>
      <c r="F507" s="24"/>
      <c r="G507" s="24"/>
      <c r="H507" s="24"/>
      <c r="I507" s="24"/>
      <c r="J507" s="24"/>
      <c r="K507" s="23"/>
      <c r="L507" s="23"/>
      <c r="M507" s="23"/>
      <c r="N507" s="23"/>
      <c r="O507" s="24"/>
      <c r="P507" s="24"/>
      <c r="Q507" s="24"/>
      <c r="R507" s="24"/>
      <c r="S507" s="24"/>
      <c r="T507" s="24"/>
      <c r="U507" s="24"/>
      <c r="V507" s="24"/>
      <c r="W507" s="24"/>
      <c r="X507" s="24"/>
      <c r="Y507" s="24"/>
      <c r="Z507" s="24"/>
    </row>
    <row r="508" spans="1:26">
      <c r="A508" s="9"/>
      <c r="B508" s="212"/>
      <c r="C508" s="9"/>
      <c r="D508" s="24"/>
      <c r="E508" s="24"/>
      <c r="F508" s="24"/>
      <c r="G508" s="24"/>
      <c r="H508" s="24"/>
      <c r="I508" s="24"/>
      <c r="J508" s="24"/>
      <c r="K508" s="23"/>
      <c r="L508" s="23"/>
      <c r="M508" s="23"/>
      <c r="N508" s="23"/>
      <c r="O508" s="24"/>
      <c r="P508" s="24"/>
      <c r="Q508" s="24"/>
      <c r="R508" s="24"/>
      <c r="S508" s="24"/>
      <c r="T508" s="24"/>
      <c r="U508" s="24"/>
      <c r="V508" s="24"/>
      <c r="W508" s="24"/>
      <c r="X508" s="24"/>
      <c r="Y508" s="24"/>
      <c r="Z508" s="24"/>
    </row>
    <row r="509" spans="1:26">
      <c r="A509" s="9"/>
      <c r="B509" s="212"/>
      <c r="C509" s="9"/>
      <c r="D509" s="24"/>
      <c r="E509" s="24"/>
      <c r="F509" s="24"/>
      <c r="G509" s="24"/>
      <c r="H509" s="24"/>
      <c r="I509" s="24"/>
      <c r="J509" s="24"/>
      <c r="K509" s="23"/>
      <c r="L509" s="23"/>
      <c r="M509" s="23"/>
      <c r="N509" s="23"/>
      <c r="O509" s="24"/>
      <c r="P509" s="24"/>
      <c r="Q509" s="24"/>
      <c r="R509" s="24"/>
      <c r="S509" s="24"/>
      <c r="T509" s="24"/>
      <c r="U509" s="24"/>
      <c r="V509" s="24"/>
      <c r="W509" s="24"/>
      <c r="X509" s="24"/>
      <c r="Y509" s="24"/>
      <c r="Z509" s="24"/>
    </row>
    <row r="510" spans="1:26">
      <c r="A510" s="9"/>
      <c r="B510" s="212"/>
      <c r="C510" s="9"/>
      <c r="D510" s="24"/>
      <c r="E510" s="24"/>
      <c r="F510" s="24"/>
      <c r="G510" s="24"/>
      <c r="H510" s="24"/>
      <c r="I510" s="24"/>
      <c r="J510" s="24"/>
      <c r="K510" s="23"/>
      <c r="L510" s="23"/>
      <c r="M510" s="23"/>
      <c r="N510" s="23"/>
      <c r="O510" s="24"/>
      <c r="P510" s="24"/>
      <c r="Q510" s="24"/>
      <c r="R510" s="24"/>
      <c r="S510" s="24"/>
      <c r="T510" s="24"/>
      <c r="U510" s="24"/>
      <c r="V510" s="24"/>
      <c r="W510" s="24"/>
      <c r="X510" s="24"/>
      <c r="Y510" s="24"/>
      <c r="Z510" s="24"/>
    </row>
    <row r="511" spans="1:26">
      <c r="A511" s="9"/>
      <c r="B511" s="212"/>
      <c r="C511" s="9"/>
      <c r="D511" s="24"/>
      <c r="E511" s="24"/>
      <c r="F511" s="24"/>
      <c r="G511" s="24"/>
      <c r="H511" s="24"/>
      <c r="I511" s="24"/>
      <c r="J511" s="24"/>
      <c r="K511" s="23"/>
      <c r="L511" s="23"/>
      <c r="M511" s="23"/>
      <c r="N511" s="23"/>
      <c r="O511" s="24"/>
      <c r="P511" s="24"/>
      <c r="Q511" s="24"/>
      <c r="R511" s="24"/>
      <c r="S511" s="24"/>
      <c r="T511" s="24"/>
      <c r="U511" s="24"/>
      <c r="V511" s="24"/>
      <c r="W511" s="24"/>
      <c r="X511" s="24"/>
      <c r="Y511" s="24"/>
      <c r="Z511" s="24"/>
    </row>
    <row r="512" spans="1:26">
      <c r="A512" s="9"/>
      <c r="B512" s="212"/>
      <c r="C512" s="9"/>
      <c r="D512" s="24"/>
      <c r="E512" s="24"/>
      <c r="F512" s="24"/>
      <c r="G512" s="24"/>
      <c r="H512" s="24"/>
      <c r="I512" s="24"/>
      <c r="J512" s="24"/>
      <c r="K512" s="23"/>
      <c r="L512" s="23"/>
      <c r="M512" s="23"/>
      <c r="N512" s="23"/>
      <c r="O512" s="24"/>
      <c r="P512" s="24"/>
      <c r="Q512" s="24"/>
      <c r="R512" s="24"/>
      <c r="S512" s="24"/>
      <c r="T512" s="24"/>
      <c r="U512" s="24"/>
      <c r="V512" s="24"/>
      <c r="W512" s="24"/>
      <c r="X512" s="24"/>
      <c r="Y512" s="24"/>
      <c r="Z512" s="24"/>
    </row>
    <row r="513" spans="1:26">
      <c r="A513" s="9"/>
      <c r="B513" s="212"/>
      <c r="C513" s="9"/>
      <c r="D513" s="24"/>
      <c r="E513" s="24"/>
      <c r="F513" s="24"/>
      <c r="G513" s="24"/>
      <c r="H513" s="24"/>
      <c r="I513" s="24"/>
      <c r="J513" s="24"/>
      <c r="K513" s="23"/>
      <c r="L513" s="23"/>
      <c r="M513" s="23"/>
      <c r="N513" s="23"/>
      <c r="O513" s="24"/>
      <c r="P513" s="24"/>
      <c r="Q513" s="24"/>
      <c r="R513" s="24"/>
      <c r="S513" s="24"/>
      <c r="T513" s="24"/>
      <c r="U513" s="24"/>
      <c r="V513" s="24"/>
      <c r="W513" s="24"/>
      <c r="X513" s="24"/>
      <c r="Y513" s="24"/>
      <c r="Z513" s="24"/>
    </row>
    <row r="514" spans="1:26">
      <c r="A514" s="9"/>
      <c r="B514" s="212"/>
      <c r="C514" s="9"/>
      <c r="D514" s="24"/>
      <c r="E514" s="24"/>
      <c r="F514" s="24"/>
      <c r="G514" s="24"/>
      <c r="H514" s="24"/>
      <c r="I514" s="24"/>
      <c r="J514" s="24"/>
      <c r="K514" s="23"/>
      <c r="L514" s="23"/>
      <c r="M514" s="23"/>
      <c r="N514" s="23"/>
      <c r="O514" s="24"/>
      <c r="P514" s="24"/>
      <c r="Q514" s="24"/>
      <c r="R514" s="24"/>
      <c r="S514" s="24"/>
      <c r="T514" s="24"/>
      <c r="U514" s="24"/>
      <c r="V514" s="24"/>
      <c r="W514" s="24"/>
      <c r="X514" s="24"/>
      <c r="Y514" s="24"/>
      <c r="Z514" s="24"/>
    </row>
    <row r="515" spans="1:26">
      <c r="A515" s="9"/>
      <c r="B515" s="212"/>
      <c r="C515" s="9"/>
      <c r="D515" s="24"/>
      <c r="E515" s="24"/>
      <c r="F515" s="24"/>
      <c r="G515" s="24"/>
      <c r="H515" s="24"/>
      <c r="I515" s="24"/>
      <c r="J515" s="24"/>
      <c r="K515" s="23"/>
      <c r="L515" s="23"/>
      <c r="M515" s="23"/>
      <c r="N515" s="23"/>
      <c r="O515" s="24"/>
      <c r="P515" s="24"/>
      <c r="Q515" s="24"/>
      <c r="R515" s="24"/>
      <c r="S515" s="24"/>
      <c r="T515" s="24"/>
      <c r="U515" s="24"/>
      <c r="V515" s="24"/>
      <c r="W515" s="24"/>
      <c r="X515" s="24"/>
      <c r="Y515" s="24"/>
      <c r="Z515" s="24"/>
    </row>
    <row r="516" spans="1:26">
      <c r="A516" s="9"/>
      <c r="B516" s="212"/>
      <c r="C516" s="9"/>
      <c r="D516" s="24"/>
      <c r="E516" s="24"/>
      <c r="F516" s="24"/>
      <c r="G516" s="24"/>
      <c r="H516" s="24"/>
      <c r="I516" s="24"/>
      <c r="J516" s="24"/>
      <c r="K516" s="23"/>
      <c r="L516" s="23"/>
      <c r="M516" s="23"/>
      <c r="N516" s="23"/>
      <c r="O516" s="24"/>
      <c r="P516" s="24"/>
      <c r="Q516" s="24"/>
      <c r="R516" s="24"/>
      <c r="S516" s="24"/>
      <c r="T516" s="24"/>
      <c r="U516" s="24"/>
      <c r="V516" s="24"/>
      <c r="W516" s="24"/>
      <c r="X516" s="24"/>
      <c r="Y516" s="24"/>
      <c r="Z516" s="24"/>
    </row>
    <row r="517" spans="1:26">
      <c r="A517" s="9"/>
      <c r="B517" s="212"/>
      <c r="C517" s="9"/>
      <c r="D517" s="24"/>
      <c r="E517" s="24"/>
      <c r="F517" s="24"/>
      <c r="G517" s="24"/>
      <c r="H517" s="24"/>
      <c r="I517" s="24"/>
      <c r="J517" s="24"/>
      <c r="K517" s="23"/>
      <c r="L517" s="23"/>
      <c r="M517" s="23"/>
      <c r="N517" s="23"/>
      <c r="O517" s="24"/>
      <c r="P517" s="24"/>
      <c r="Q517" s="24"/>
      <c r="R517" s="24"/>
      <c r="S517" s="24"/>
      <c r="T517" s="24"/>
      <c r="U517" s="24"/>
      <c r="V517" s="24"/>
      <c r="W517" s="24"/>
      <c r="X517" s="24"/>
      <c r="Y517" s="24"/>
      <c r="Z517" s="24"/>
    </row>
    <row r="518" spans="1:26">
      <c r="A518" s="9"/>
      <c r="B518" s="212"/>
      <c r="C518" s="9"/>
      <c r="D518" s="24"/>
      <c r="E518" s="24"/>
      <c r="F518" s="24"/>
      <c r="G518" s="24"/>
      <c r="H518" s="24"/>
      <c r="I518" s="24"/>
      <c r="J518" s="24"/>
      <c r="K518" s="23"/>
      <c r="L518" s="23"/>
      <c r="M518" s="23"/>
      <c r="N518" s="23"/>
      <c r="O518" s="24"/>
      <c r="P518" s="24"/>
      <c r="Q518" s="24"/>
      <c r="R518" s="24"/>
      <c r="S518" s="24"/>
      <c r="T518" s="24"/>
      <c r="U518" s="24"/>
      <c r="V518" s="24"/>
      <c r="W518" s="24"/>
      <c r="X518" s="24"/>
      <c r="Y518" s="24"/>
      <c r="Z518" s="24"/>
    </row>
    <row r="519" spans="1:26">
      <c r="A519" s="9"/>
      <c r="B519" s="212"/>
      <c r="C519" s="9"/>
      <c r="D519" s="24"/>
      <c r="E519" s="24"/>
      <c r="F519" s="24"/>
      <c r="G519" s="24"/>
      <c r="H519" s="24"/>
      <c r="I519" s="24"/>
      <c r="J519" s="24"/>
      <c r="K519" s="23"/>
      <c r="L519" s="23"/>
      <c r="M519" s="23"/>
      <c r="N519" s="23"/>
      <c r="O519" s="24"/>
      <c r="P519" s="24"/>
      <c r="Q519" s="24"/>
      <c r="R519" s="24"/>
      <c r="S519" s="24"/>
      <c r="T519" s="24"/>
      <c r="U519" s="24"/>
      <c r="V519" s="24"/>
      <c r="W519" s="24"/>
      <c r="X519" s="24"/>
      <c r="Y519" s="24"/>
      <c r="Z519" s="24"/>
    </row>
    <row r="520" spans="1:26">
      <c r="A520" s="9"/>
      <c r="B520" s="212"/>
      <c r="C520" s="9"/>
      <c r="D520" s="24"/>
      <c r="E520" s="24"/>
      <c r="F520" s="24"/>
      <c r="G520" s="24"/>
      <c r="H520" s="24"/>
      <c r="I520" s="24"/>
      <c r="J520" s="24"/>
      <c r="K520" s="23"/>
      <c r="L520" s="23"/>
      <c r="M520" s="23"/>
      <c r="N520" s="23"/>
      <c r="O520" s="24"/>
      <c r="P520" s="24"/>
      <c r="Q520" s="24"/>
      <c r="R520" s="24"/>
      <c r="S520" s="24"/>
      <c r="T520" s="24"/>
      <c r="U520" s="24"/>
      <c r="V520" s="24"/>
      <c r="W520" s="24"/>
      <c r="X520" s="24"/>
      <c r="Y520" s="24"/>
      <c r="Z520" s="24"/>
    </row>
    <row r="521" spans="1:26">
      <c r="A521" s="9"/>
      <c r="B521" s="212"/>
      <c r="C521" s="9"/>
      <c r="D521" s="24"/>
      <c r="E521" s="24"/>
      <c r="F521" s="24"/>
      <c r="G521" s="24"/>
      <c r="H521" s="24"/>
      <c r="I521" s="24"/>
      <c r="J521" s="24"/>
      <c r="K521" s="23"/>
      <c r="L521" s="23"/>
      <c r="M521" s="23"/>
      <c r="N521" s="23"/>
      <c r="O521" s="24"/>
      <c r="P521" s="24"/>
      <c r="Q521" s="24"/>
      <c r="R521" s="24"/>
      <c r="S521" s="24"/>
      <c r="T521" s="24"/>
      <c r="U521" s="24"/>
      <c r="V521" s="24"/>
      <c r="W521" s="24"/>
      <c r="X521" s="24"/>
      <c r="Y521" s="24"/>
      <c r="Z521" s="24"/>
    </row>
    <row r="522" spans="1:26">
      <c r="A522" s="9"/>
      <c r="B522" s="212"/>
      <c r="C522" s="9"/>
      <c r="D522" s="24"/>
      <c r="E522" s="24"/>
      <c r="F522" s="24"/>
      <c r="G522" s="24"/>
      <c r="H522" s="24"/>
      <c r="I522" s="24"/>
      <c r="J522" s="24"/>
      <c r="K522" s="23"/>
      <c r="L522" s="23"/>
      <c r="M522" s="23"/>
      <c r="N522" s="23"/>
      <c r="O522" s="24"/>
      <c r="P522" s="24"/>
      <c r="Q522" s="24"/>
      <c r="R522" s="24"/>
      <c r="S522" s="24"/>
      <c r="T522" s="24"/>
      <c r="U522" s="24"/>
      <c r="V522" s="24"/>
      <c r="W522" s="24"/>
      <c r="X522" s="24"/>
      <c r="Y522" s="24"/>
      <c r="Z522" s="24"/>
    </row>
    <row r="523" spans="1:26">
      <c r="A523" s="9"/>
      <c r="B523" s="212"/>
      <c r="C523" s="9"/>
      <c r="D523" s="24"/>
      <c r="E523" s="24"/>
      <c r="F523" s="24"/>
      <c r="G523" s="24"/>
      <c r="H523" s="24"/>
      <c r="I523" s="24"/>
      <c r="J523" s="24"/>
      <c r="K523" s="23"/>
      <c r="L523" s="23"/>
      <c r="M523" s="23"/>
      <c r="N523" s="23"/>
      <c r="O523" s="24"/>
      <c r="P523" s="24"/>
      <c r="Q523" s="24"/>
      <c r="R523" s="24"/>
      <c r="S523" s="24"/>
      <c r="T523" s="24"/>
      <c r="U523" s="24"/>
      <c r="V523" s="24"/>
      <c r="W523" s="24"/>
      <c r="X523" s="24"/>
      <c r="Y523" s="24"/>
      <c r="Z523" s="24"/>
    </row>
    <row r="524" spans="1:26">
      <c r="A524" s="9"/>
      <c r="B524" s="212"/>
      <c r="C524" s="9"/>
      <c r="D524" s="24"/>
      <c r="E524" s="24"/>
      <c r="F524" s="24"/>
      <c r="G524" s="24"/>
      <c r="H524" s="24"/>
      <c r="I524" s="24"/>
      <c r="J524" s="24"/>
      <c r="K524" s="23"/>
      <c r="L524" s="23"/>
      <c r="M524" s="23"/>
      <c r="N524" s="23"/>
      <c r="O524" s="24"/>
      <c r="P524" s="24"/>
      <c r="Q524" s="24"/>
      <c r="R524" s="24"/>
      <c r="S524" s="24"/>
      <c r="T524" s="24"/>
      <c r="U524" s="24"/>
      <c r="V524" s="24"/>
      <c r="W524" s="24"/>
      <c r="X524" s="24"/>
      <c r="Y524" s="24"/>
      <c r="Z524" s="24"/>
    </row>
    <row r="525" spans="1:26">
      <c r="A525" s="9"/>
      <c r="B525" s="212"/>
      <c r="C525" s="9"/>
      <c r="D525" s="24"/>
      <c r="E525" s="24"/>
      <c r="F525" s="24"/>
      <c r="G525" s="24"/>
      <c r="H525" s="24"/>
      <c r="I525" s="24"/>
      <c r="J525" s="24"/>
      <c r="K525" s="23"/>
      <c r="L525" s="23"/>
      <c r="M525" s="23"/>
      <c r="N525" s="23"/>
      <c r="O525" s="24"/>
      <c r="P525" s="24"/>
      <c r="Q525" s="24"/>
      <c r="R525" s="24"/>
      <c r="S525" s="24"/>
      <c r="T525" s="24"/>
      <c r="U525" s="24"/>
      <c r="V525" s="24"/>
      <c r="W525" s="24"/>
      <c r="X525" s="24"/>
      <c r="Y525" s="24"/>
      <c r="Z525" s="24"/>
    </row>
    <row r="526" spans="1:26">
      <c r="A526" s="9"/>
      <c r="B526" s="212"/>
      <c r="C526" s="9"/>
      <c r="D526" s="24"/>
      <c r="E526" s="24"/>
      <c r="F526" s="24"/>
      <c r="G526" s="24"/>
      <c r="H526" s="24"/>
      <c r="I526" s="24"/>
      <c r="J526" s="24"/>
      <c r="K526" s="23"/>
      <c r="L526" s="23"/>
      <c r="M526" s="23"/>
      <c r="N526" s="23"/>
      <c r="O526" s="24"/>
      <c r="P526" s="24"/>
      <c r="Q526" s="24"/>
      <c r="R526" s="24"/>
      <c r="S526" s="24"/>
      <c r="T526" s="24"/>
      <c r="U526" s="24"/>
      <c r="V526" s="24"/>
      <c r="W526" s="24"/>
      <c r="X526" s="24"/>
      <c r="Y526" s="24"/>
      <c r="Z526" s="24"/>
    </row>
    <row r="527" spans="1:26">
      <c r="A527" s="9"/>
      <c r="B527" s="212"/>
      <c r="C527" s="9"/>
      <c r="D527" s="24"/>
      <c r="E527" s="24"/>
      <c r="F527" s="24"/>
      <c r="G527" s="24"/>
      <c r="H527" s="24"/>
      <c r="I527" s="24"/>
      <c r="J527" s="24"/>
      <c r="K527" s="23"/>
      <c r="L527" s="23"/>
      <c r="M527" s="23"/>
      <c r="N527" s="23"/>
      <c r="O527" s="24"/>
      <c r="P527" s="24"/>
      <c r="Q527" s="24"/>
      <c r="R527" s="24"/>
      <c r="S527" s="24"/>
      <c r="T527" s="24"/>
      <c r="U527" s="24"/>
      <c r="V527" s="24"/>
      <c r="W527" s="24"/>
      <c r="X527" s="24"/>
      <c r="Y527" s="24"/>
      <c r="Z527" s="24"/>
    </row>
    <row r="528" spans="1:26">
      <c r="A528" s="9"/>
      <c r="B528" s="212"/>
      <c r="C528" s="9"/>
      <c r="D528" s="24"/>
      <c r="E528" s="24"/>
      <c r="F528" s="24"/>
      <c r="G528" s="24"/>
      <c r="H528" s="24"/>
      <c r="I528" s="24"/>
      <c r="J528" s="24"/>
      <c r="K528" s="23"/>
      <c r="L528" s="23"/>
      <c r="M528" s="23"/>
      <c r="N528" s="23"/>
      <c r="O528" s="24"/>
      <c r="P528" s="24"/>
      <c r="Q528" s="24"/>
      <c r="R528" s="24"/>
      <c r="S528" s="24"/>
      <c r="T528" s="24"/>
      <c r="U528" s="24"/>
      <c r="V528" s="24"/>
      <c r="W528" s="24"/>
      <c r="X528" s="24"/>
      <c r="Y528" s="24"/>
      <c r="Z528" s="24"/>
    </row>
    <row r="529" spans="1:26">
      <c r="A529" s="9"/>
      <c r="B529" s="212"/>
      <c r="C529" s="9"/>
      <c r="D529" s="24"/>
      <c r="E529" s="24"/>
      <c r="F529" s="24"/>
      <c r="G529" s="24"/>
      <c r="H529" s="24"/>
      <c r="I529" s="24"/>
      <c r="J529" s="24"/>
      <c r="K529" s="23"/>
      <c r="L529" s="23"/>
      <c r="M529" s="23"/>
      <c r="N529" s="23"/>
      <c r="O529" s="24"/>
      <c r="P529" s="24"/>
      <c r="Q529" s="24"/>
      <c r="R529" s="24"/>
      <c r="S529" s="24"/>
      <c r="T529" s="24"/>
      <c r="U529" s="24"/>
      <c r="V529" s="24"/>
      <c r="W529" s="24"/>
      <c r="X529" s="24"/>
      <c r="Y529" s="24"/>
      <c r="Z529" s="24"/>
    </row>
    <row r="530" spans="1:26">
      <c r="A530" s="9"/>
      <c r="B530" s="212"/>
      <c r="C530" s="9"/>
      <c r="D530" s="24"/>
      <c r="E530" s="24"/>
      <c r="F530" s="24"/>
      <c r="G530" s="24"/>
      <c r="H530" s="24"/>
      <c r="I530" s="24"/>
      <c r="J530" s="24"/>
      <c r="K530" s="23"/>
      <c r="L530" s="23"/>
      <c r="M530" s="23"/>
      <c r="N530" s="23"/>
      <c r="O530" s="24"/>
      <c r="P530" s="24"/>
      <c r="Q530" s="24"/>
      <c r="R530" s="24"/>
      <c r="S530" s="24"/>
      <c r="T530" s="24"/>
      <c r="U530" s="24"/>
      <c r="V530" s="24"/>
      <c r="W530" s="24"/>
      <c r="X530" s="24"/>
      <c r="Y530" s="24"/>
      <c r="Z530" s="24"/>
    </row>
    <row r="531" spans="1:26">
      <c r="A531" s="9"/>
      <c r="B531" s="212"/>
      <c r="C531" s="9"/>
      <c r="D531" s="24"/>
      <c r="E531" s="24"/>
      <c r="F531" s="24"/>
      <c r="G531" s="24"/>
      <c r="H531" s="24"/>
      <c r="I531" s="24"/>
      <c r="J531" s="24"/>
      <c r="K531" s="23"/>
      <c r="L531" s="23"/>
      <c r="M531" s="23"/>
      <c r="N531" s="23"/>
      <c r="O531" s="24"/>
      <c r="P531" s="24"/>
      <c r="Q531" s="24"/>
      <c r="R531" s="24"/>
      <c r="S531" s="24"/>
      <c r="T531" s="24"/>
      <c r="U531" s="24"/>
      <c r="V531" s="24"/>
      <c r="W531" s="24"/>
      <c r="X531" s="24"/>
      <c r="Y531" s="24"/>
      <c r="Z531" s="24"/>
    </row>
    <row r="532" spans="1:26">
      <c r="A532" s="9"/>
      <c r="B532" s="212"/>
      <c r="C532" s="9"/>
      <c r="D532" s="24"/>
      <c r="E532" s="24"/>
      <c r="F532" s="24"/>
      <c r="G532" s="24"/>
      <c r="H532" s="24"/>
      <c r="I532" s="24"/>
      <c r="J532" s="24"/>
      <c r="K532" s="23"/>
      <c r="L532" s="23"/>
      <c r="M532" s="23"/>
      <c r="N532" s="23"/>
      <c r="O532" s="24"/>
      <c r="P532" s="24"/>
      <c r="Q532" s="24"/>
      <c r="R532" s="24"/>
      <c r="S532" s="24"/>
      <c r="T532" s="24"/>
      <c r="U532" s="24"/>
      <c r="V532" s="24"/>
      <c r="W532" s="24"/>
      <c r="X532" s="24"/>
      <c r="Y532" s="24"/>
      <c r="Z532" s="24"/>
    </row>
    <row r="533" spans="1:26">
      <c r="A533" s="9"/>
      <c r="B533" s="212"/>
      <c r="C533" s="9"/>
      <c r="D533" s="24"/>
      <c r="E533" s="24"/>
      <c r="F533" s="24"/>
      <c r="G533" s="24"/>
      <c r="H533" s="24"/>
      <c r="I533" s="24"/>
      <c r="J533" s="24"/>
      <c r="K533" s="23"/>
      <c r="L533" s="23"/>
      <c r="M533" s="23"/>
      <c r="N533" s="23"/>
      <c r="O533" s="24"/>
      <c r="P533" s="24"/>
      <c r="Q533" s="24"/>
      <c r="R533" s="24"/>
      <c r="S533" s="24"/>
      <c r="T533" s="24"/>
      <c r="U533" s="24"/>
      <c r="V533" s="24"/>
      <c r="W533" s="24"/>
      <c r="X533" s="24"/>
      <c r="Y533" s="24"/>
      <c r="Z533" s="24"/>
    </row>
    <row r="534" spans="1:26">
      <c r="A534" s="9"/>
      <c r="B534" s="212"/>
      <c r="C534" s="9"/>
      <c r="D534" s="24"/>
      <c r="E534" s="24"/>
      <c r="F534" s="24"/>
      <c r="G534" s="24"/>
      <c r="H534" s="24"/>
      <c r="I534" s="24"/>
      <c r="J534" s="24"/>
      <c r="K534" s="23"/>
      <c r="L534" s="23"/>
      <c r="M534" s="23"/>
      <c r="N534" s="23"/>
      <c r="O534" s="24"/>
      <c r="P534" s="24"/>
      <c r="Q534" s="24"/>
      <c r="R534" s="24"/>
      <c r="S534" s="24"/>
      <c r="T534" s="24"/>
      <c r="U534" s="24"/>
      <c r="V534" s="24"/>
      <c r="W534" s="24"/>
      <c r="X534" s="24"/>
      <c r="Y534" s="24"/>
      <c r="Z534" s="24"/>
    </row>
    <row r="535" spans="1:26">
      <c r="A535" s="9"/>
      <c r="B535" s="212"/>
      <c r="C535" s="9"/>
      <c r="D535" s="24"/>
      <c r="E535" s="24"/>
      <c r="F535" s="24"/>
      <c r="G535" s="24"/>
      <c r="H535" s="24"/>
      <c r="I535" s="24"/>
      <c r="J535" s="24"/>
      <c r="K535" s="23"/>
      <c r="L535" s="23"/>
      <c r="M535" s="23"/>
      <c r="N535" s="23"/>
      <c r="O535" s="24"/>
      <c r="P535" s="24"/>
      <c r="Q535" s="24"/>
      <c r="R535" s="24"/>
      <c r="S535" s="24"/>
      <c r="T535" s="24"/>
      <c r="U535" s="24"/>
      <c r="V535" s="24"/>
      <c r="W535" s="24"/>
      <c r="X535" s="24"/>
      <c r="Y535" s="24"/>
      <c r="Z535" s="24"/>
    </row>
    <row r="536" spans="1:26">
      <c r="A536" s="9"/>
      <c r="B536" s="212"/>
      <c r="C536" s="9"/>
      <c r="D536" s="24"/>
      <c r="E536" s="24"/>
      <c r="F536" s="24"/>
      <c r="G536" s="24"/>
      <c r="H536" s="24"/>
      <c r="I536" s="24"/>
      <c r="J536" s="24"/>
      <c r="K536" s="23"/>
      <c r="L536" s="23"/>
      <c r="M536" s="23"/>
      <c r="N536" s="23"/>
      <c r="O536" s="24"/>
      <c r="P536" s="24"/>
      <c r="Q536" s="24"/>
      <c r="R536" s="24"/>
      <c r="S536" s="24"/>
      <c r="T536" s="24"/>
      <c r="U536" s="24"/>
      <c r="V536" s="24"/>
      <c r="W536" s="24"/>
      <c r="X536" s="24"/>
      <c r="Y536" s="24"/>
      <c r="Z536" s="24"/>
    </row>
    <row r="537" spans="1:26">
      <c r="A537" s="9"/>
      <c r="B537" s="212"/>
      <c r="C537" s="9"/>
      <c r="D537" s="24"/>
      <c r="E537" s="24"/>
      <c r="F537" s="24"/>
      <c r="G537" s="24"/>
      <c r="H537" s="24"/>
      <c r="I537" s="24"/>
      <c r="J537" s="24"/>
      <c r="K537" s="23"/>
      <c r="L537" s="23"/>
      <c r="M537" s="23"/>
      <c r="N537" s="23"/>
      <c r="O537" s="24"/>
      <c r="P537" s="24"/>
      <c r="Q537" s="24"/>
      <c r="R537" s="24"/>
      <c r="S537" s="24"/>
      <c r="T537" s="24"/>
      <c r="U537" s="24"/>
      <c r="V537" s="24"/>
      <c r="W537" s="24"/>
      <c r="X537" s="24"/>
      <c r="Y537" s="24"/>
      <c r="Z537" s="24"/>
    </row>
    <row r="538" spans="1:26">
      <c r="A538" s="9"/>
      <c r="B538" s="212"/>
      <c r="C538" s="9"/>
      <c r="D538" s="24"/>
      <c r="E538" s="24"/>
      <c r="F538" s="24"/>
      <c r="G538" s="24"/>
      <c r="H538" s="24"/>
      <c r="I538" s="24"/>
      <c r="J538" s="24"/>
      <c r="K538" s="23"/>
      <c r="L538" s="23"/>
      <c r="M538" s="23"/>
      <c r="N538" s="23"/>
      <c r="O538" s="24"/>
      <c r="P538" s="24"/>
      <c r="Q538" s="24"/>
      <c r="R538" s="24"/>
      <c r="S538" s="24"/>
      <c r="T538" s="24"/>
      <c r="U538" s="24"/>
      <c r="V538" s="24"/>
      <c r="W538" s="24"/>
      <c r="X538" s="24"/>
      <c r="Y538" s="24"/>
      <c r="Z538" s="24"/>
    </row>
    <row r="539" spans="1:26">
      <c r="A539" s="9"/>
      <c r="B539" s="212"/>
      <c r="C539" s="9"/>
      <c r="D539" s="24"/>
      <c r="E539" s="24"/>
      <c r="F539" s="24"/>
      <c r="G539" s="24"/>
      <c r="H539" s="24"/>
      <c r="I539" s="24"/>
      <c r="J539" s="24"/>
      <c r="K539" s="23"/>
      <c r="L539" s="23"/>
      <c r="M539" s="23"/>
      <c r="N539" s="23"/>
      <c r="O539" s="24"/>
      <c r="P539" s="24"/>
      <c r="Q539" s="24"/>
      <c r="R539" s="24"/>
      <c r="S539" s="24"/>
      <c r="T539" s="24"/>
      <c r="U539" s="24"/>
      <c r="V539" s="24"/>
      <c r="W539" s="24"/>
      <c r="X539" s="24"/>
      <c r="Y539" s="24"/>
      <c r="Z539" s="24"/>
    </row>
    <row r="540" spans="1:26">
      <c r="A540" s="9"/>
      <c r="B540" s="212"/>
      <c r="C540" s="9"/>
      <c r="D540" s="24"/>
      <c r="E540" s="24"/>
      <c r="F540" s="24"/>
      <c r="G540" s="24"/>
      <c r="H540" s="24"/>
      <c r="I540" s="24"/>
      <c r="J540" s="24"/>
      <c r="K540" s="23"/>
      <c r="L540" s="23"/>
      <c r="M540" s="23"/>
      <c r="N540" s="23"/>
      <c r="O540" s="24"/>
      <c r="P540" s="24"/>
      <c r="Q540" s="24"/>
      <c r="R540" s="24"/>
      <c r="S540" s="24"/>
      <c r="T540" s="24"/>
      <c r="U540" s="24"/>
      <c r="V540" s="24"/>
      <c r="W540" s="24"/>
      <c r="X540" s="24"/>
      <c r="Y540" s="24"/>
      <c r="Z540" s="24"/>
    </row>
    <row r="541" spans="1:26">
      <c r="A541" s="9"/>
      <c r="B541" s="212"/>
      <c r="C541" s="9"/>
      <c r="D541" s="24"/>
      <c r="E541" s="24"/>
      <c r="F541" s="24"/>
      <c r="G541" s="24"/>
      <c r="H541" s="24"/>
      <c r="I541" s="24"/>
      <c r="J541" s="24"/>
      <c r="K541" s="23"/>
      <c r="L541" s="23"/>
      <c r="M541" s="23"/>
      <c r="N541" s="23"/>
      <c r="O541" s="24"/>
      <c r="P541" s="24"/>
      <c r="Q541" s="24"/>
      <c r="R541" s="24"/>
      <c r="S541" s="24"/>
      <c r="T541" s="24"/>
      <c r="U541" s="24"/>
      <c r="V541" s="24"/>
      <c r="W541" s="24"/>
      <c r="X541" s="24"/>
      <c r="Y541" s="24"/>
      <c r="Z541" s="24"/>
    </row>
    <row r="542" spans="1:26">
      <c r="A542" s="9"/>
      <c r="B542" s="212"/>
      <c r="C542" s="9"/>
      <c r="D542" s="24"/>
      <c r="E542" s="24"/>
      <c r="F542" s="24"/>
      <c r="G542" s="24"/>
      <c r="H542" s="24"/>
      <c r="I542" s="24"/>
      <c r="J542" s="24"/>
      <c r="K542" s="23"/>
      <c r="L542" s="23"/>
      <c r="M542" s="23"/>
      <c r="N542" s="23"/>
      <c r="O542" s="24"/>
      <c r="P542" s="24"/>
      <c r="Q542" s="24"/>
      <c r="R542" s="24"/>
      <c r="S542" s="24"/>
      <c r="T542" s="24"/>
      <c r="U542" s="24"/>
      <c r="V542" s="24"/>
      <c r="W542" s="24"/>
      <c r="X542" s="24"/>
      <c r="Y542" s="24"/>
      <c r="Z542" s="24"/>
    </row>
    <row r="543" spans="1:26">
      <c r="A543" s="9"/>
      <c r="B543" s="212"/>
      <c r="C543" s="9"/>
      <c r="D543" s="24"/>
      <c r="E543" s="24"/>
      <c r="F543" s="24"/>
      <c r="G543" s="24"/>
      <c r="H543" s="24"/>
      <c r="I543" s="24"/>
      <c r="J543" s="24"/>
      <c r="K543" s="23"/>
      <c r="L543" s="23"/>
      <c r="M543" s="23"/>
      <c r="N543" s="23"/>
      <c r="O543" s="24"/>
      <c r="P543" s="24"/>
      <c r="Q543" s="24"/>
      <c r="R543" s="24"/>
      <c r="S543" s="24"/>
      <c r="T543" s="24"/>
      <c r="U543" s="24"/>
      <c r="V543" s="24"/>
      <c r="W543" s="24"/>
      <c r="X543" s="24"/>
      <c r="Y543" s="24"/>
      <c r="Z543" s="24"/>
    </row>
    <row r="544" spans="1:26">
      <c r="A544" s="9"/>
      <c r="B544" s="212"/>
      <c r="C544" s="9"/>
      <c r="D544" s="24"/>
      <c r="E544" s="24"/>
      <c r="F544" s="24"/>
      <c r="G544" s="24"/>
      <c r="H544" s="24"/>
      <c r="I544" s="24"/>
      <c r="J544" s="24"/>
      <c r="K544" s="23"/>
      <c r="L544" s="23"/>
      <c r="M544" s="23"/>
      <c r="N544" s="23"/>
      <c r="O544" s="24"/>
      <c r="P544" s="24"/>
      <c r="Q544" s="24"/>
      <c r="R544" s="24"/>
      <c r="S544" s="24"/>
      <c r="T544" s="24"/>
      <c r="U544" s="24"/>
      <c r="V544" s="24"/>
      <c r="W544" s="24"/>
      <c r="X544" s="24"/>
      <c r="Y544" s="24"/>
      <c r="Z544" s="24"/>
    </row>
    <row r="545" spans="1:26">
      <c r="A545" s="9"/>
      <c r="B545" s="212"/>
      <c r="C545" s="9"/>
      <c r="D545" s="24"/>
      <c r="E545" s="24"/>
      <c r="F545" s="24"/>
      <c r="G545" s="24"/>
      <c r="H545" s="24"/>
      <c r="I545" s="24"/>
      <c r="J545" s="24"/>
      <c r="K545" s="23"/>
      <c r="L545" s="23"/>
      <c r="M545" s="23"/>
      <c r="N545" s="23"/>
      <c r="O545" s="24"/>
      <c r="P545" s="24"/>
      <c r="Q545" s="24"/>
      <c r="R545" s="24"/>
      <c r="S545" s="24"/>
      <c r="T545" s="24"/>
      <c r="U545" s="24"/>
      <c r="V545" s="24"/>
      <c r="W545" s="24"/>
      <c r="X545" s="24"/>
      <c r="Y545" s="24"/>
      <c r="Z545" s="24"/>
    </row>
    <row r="546" spans="1:26">
      <c r="A546" s="9"/>
      <c r="B546" s="212"/>
      <c r="C546" s="9"/>
      <c r="D546" s="24"/>
      <c r="E546" s="24"/>
      <c r="F546" s="24"/>
      <c r="G546" s="24"/>
      <c r="H546" s="24"/>
      <c r="I546" s="24"/>
      <c r="J546" s="24"/>
      <c r="K546" s="23"/>
      <c r="L546" s="23"/>
      <c r="M546" s="23"/>
      <c r="N546" s="23"/>
      <c r="O546" s="24"/>
      <c r="P546" s="24"/>
      <c r="Q546" s="24"/>
      <c r="R546" s="24"/>
      <c r="S546" s="24"/>
      <c r="T546" s="24"/>
      <c r="U546" s="24"/>
      <c r="V546" s="24"/>
      <c r="W546" s="24"/>
      <c r="X546" s="24"/>
      <c r="Y546" s="24"/>
      <c r="Z546" s="24"/>
    </row>
    <row r="547" spans="1:26">
      <c r="A547" s="9"/>
      <c r="B547" s="212"/>
      <c r="C547" s="9"/>
      <c r="D547" s="24"/>
      <c r="E547" s="24"/>
      <c r="F547" s="24"/>
      <c r="G547" s="24"/>
      <c r="H547" s="24"/>
      <c r="I547" s="24"/>
      <c r="J547" s="24"/>
      <c r="K547" s="23"/>
      <c r="L547" s="23"/>
      <c r="M547" s="23"/>
      <c r="N547" s="23"/>
      <c r="O547" s="24"/>
      <c r="P547" s="24"/>
      <c r="Q547" s="24"/>
      <c r="R547" s="24"/>
      <c r="S547" s="24"/>
      <c r="T547" s="24"/>
      <c r="U547" s="24"/>
      <c r="V547" s="24"/>
      <c r="W547" s="24"/>
      <c r="X547" s="24"/>
      <c r="Y547" s="24"/>
      <c r="Z547" s="24"/>
    </row>
    <row r="548" spans="1:26">
      <c r="A548" s="9"/>
      <c r="B548" s="212"/>
      <c r="C548" s="9"/>
      <c r="D548" s="24"/>
      <c r="E548" s="24"/>
      <c r="F548" s="24"/>
      <c r="G548" s="24"/>
      <c r="H548" s="24"/>
      <c r="I548" s="24"/>
      <c r="J548" s="24"/>
      <c r="K548" s="23"/>
      <c r="L548" s="23"/>
      <c r="M548" s="23"/>
      <c r="N548" s="23"/>
      <c r="O548" s="24"/>
      <c r="P548" s="24"/>
      <c r="Q548" s="24"/>
      <c r="R548" s="24"/>
      <c r="S548" s="24"/>
      <c r="T548" s="24"/>
      <c r="U548" s="24"/>
      <c r="V548" s="24"/>
      <c r="W548" s="24"/>
      <c r="X548" s="24"/>
      <c r="Y548" s="24"/>
      <c r="Z548" s="24"/>
    </row>
    <row r="549" spans="1:26">
      <c r="A549" s="9"/>
      <c r="B549" s="212"/>
      <c r="C549" s="9"/>
      <c r="D549" s="24"/>
      <c r="E549" s="24"/>
      <c r="F549" s="24"/>
      <c r="G549" s="24"/>
      <c r="H549" s="24"/>
      <c r="I549" s="24"/>
      <c r="J549" s="24"/>
      <c r="K549" s="23"/>
      <c r="L549" s="23"/>
      <c r="M549" s="23"/>
      <c r="N549" s="23"/>
      <c r="O549" s="24"/>
      <c r="P549" s="24"/>
      <c r="Q549" s="24"/>
      <c r="R549" s="24"/>
      <c r="S549" s="24"/>
      <c r="T549" s="24"/>
      <c r="U549" s="24"/>
      <c r="V549" s="24"/>
      <c r="W549" s="24"/>
      <c r="X549" s="24"/>
      <c r="Y549" s="24"/>
      <c r="Z549" s="24"/>
    </row>
    <row r="550" spans="1:26">
      <c r="A550" s="9"/>
      <c r="B550" s="212"/>
      <c r="C550" s="9"/>
      <c r="D550" s="24"/>
      <c r="E550" s="24"/>
      <c r="F550" s="24"/>
      <c r="G550" s="24"/>
      <c r="H550" s="24"/>
      <c r="I550" s="24"/>
      <c r="J550" s="24"/>
      <c r="K550" s="23"/>
      <c r="L550" s="23"/>
      <c r="M550" s="23"/>
      <c r="N550" s="23"/>
      <c r="O550" s="24"/>
      <c r="P550" s="24"/>
      <c r="Q550" s="24"/>
      <c r="R550" s="24"/>
      <c r="S550" s="24"/>
      <c r="T550" s="24"/>
      <c r="U550" s="24"/>
      <c r="V550" s="24"/>
      <c r="W550" s="24"/>
      <c r="X550" s="24"/>
      <c r="Y550" s="24"/>
      <c r="Z550" s="24"/>
    </row>
    <row r="551" spans="1:26">
      <c r="A551" s="9"/>
      <c r="B551" s="212"/>
      <c r="C551" s="9"/>
      <c r="D551" s="24"/>
      <c r="E551" s="24"/>
      <c r="F551" s="24"/>
      <c r="G551" s="24"/>
      <c r="H551" s="24"/>
      <c r="I551" s="24"/>
      <c r="J551" s="24"/>
      <c r="K551" s="23"/>
      <c r="L551" s="23"/>
      <c r="M551" s="23"/>
      <c r="N551" s="23"/>
      <c r="O551" s="24"/>
      <c r="P551" s="24"/>
      <c r="Q551" s="24"/>
      <c r="R551" s="24"/>
      <c r="S551" s="24"/>
      <c r="T551" s="24"/>
      <c r="U551" s="24"/>
      <c r="V551" s="24"/>
      <c r="W551" s="24"/>
      <c r="X551" s="24"/>
      <c r="Y551" s="24"/>
      <c r="Z551" s="24"/>
    </row>
    <row r="552" spans="1:26">
      <c r="A552" s="9"/>
      <c r="B552" s="212"/>
      <c r="C552" s="9"/>
      <c r="D552" s="24"/>
      <c r="E552" s="24"/>
      <c r="F552" s="24"/>
      <c r="G552" s="24"/>
      <c r="H552" s="24"/>
      <c r="I552" s="24"/>
      <c r="J552" s="24"/>
      <c r="K552" s="23"/>
      <c r="L552" s="23"/>
      <c r="M552" s="23"/>
      <c r="N552" s="23"/>
      <c r="O552" s="24"/>
      <c r="P552" s="24"/>
      <c r="Q552" s="24"/>
      <c r="R552" s="24"/>
      <c r="S552" s="24"/>
      <c r="T552" s="24"/>
      <c r="U552" s="24"/>
      <c r="V552" s="24"/>
      <c r="W552" s="24"/>
      <c r="X552" s="24"/>
      <c r="Y552" s="24"/>
      <c r="Z552" s="24"/>
    </row>
    <row r="553" spans="1:26">
      <c r="A553" s="9"/>
      <c r="B553" s="212"/>
      <c r="C553" s="9"/>
      <c r="D553" s="24"/>
      <c r="E553" s="24"/>
      <c r="F553" s="24"/>
      <c r="G553" s="24"/>
      <c r="H553" s="24"/>
      <c r="I553" s="24"/>
      <c r="J553" s="24"/>
      <c r="K553" s="23"/>
      <c r="L553" s="23"/>
      <c r="M553" s="23"/>
      <c r="N553" s="23"/>
      <c r="O553" s="24"/>
      <c r="P553" s="24"/>
      <c r="Q553" s="24"/>
      <c r="R553" s="24"/>
      <c r="S553" s="24"/>
      <c r="T553" s="24"/>
      <c r="U553" s="24"/>
      <c r="V553" s="24"/>
      <c r="W553" s="24"/>
      <c r="X553" s="24"/>
      <c r="Y553" s="24"/>
      <c r="Z553" s="24"/>
    </row>
    <row r="554" spans="1:26">
      <c r="A554" s="9"/>
      <c r="B554" s="212"/>
      <c r="C554" s="9"/>
      <c r="D554" s="24"/>
      <c r="E554" s="24"/>
      <c r="F554" s="24"/>
      <c r="G554" s="24"/>
      <c r="H554" s="24"/>
      <c r="I554" s="24"/>
      <c r="J554" s="24"/>
      <c r="K554" s="23"/>
      <c r="L554" s="23"/>
      <c r="M554" s="23"/>
      <c r="N554" s="23"/>
      <c r="O554" s="24"/>
      <c r="P554" s="24"/>
      <c r="Q554" s="24"/>
      <c r="R554" s="24"/>
      <c r="S554" s="24"/>
      <c r="T554" s="24"/>
      <c r="U554" s="24"/>
      <c r="V554" s="24"/>
      <c r="W554" s="24"/>
      <c r="X554" s="24"/>
      <c r="Y554" s="24"/>
      <c r="Z554" s="24"/>
    </row>
    <row r="555" spans="1:26">
      <c r="A555" s="9"/>
      <c r="B555" s="212"/>
      <c r="C555" s="9"/>
      <c r="D555" s="24"/>
      <c r="E555" s="24"/>
      <c r="F555" s="24"/>
      <c r="G555" s="24"/>
      <c r="H555" s="24"/>
      <c r="I555" s="24"/>
      <c r="J555" s="24"/>
      <c r="K555" s="23"/>
      <c r="L555" s="23"/>
      <c r="M555" s="23"/>
      <c r="N555" s="23"/>
      <c r="O555" s="24"/>
      <c r="P555" s="24"/>
      <c r="Q555" s="24"/>
      <c r="R555" s="24"/>
      <c r="S555" s="24"/>
      <c r="T555" s="24"/>
      <c r="U555" s="24"/>
      <c r="V555" s="24"/>
      <c r="W555" s="24"/>
      <c r="X555" s="24"/>
      <c r="Y555" s="24"/>
      <c r="Z555" s="24"/>
    </row>
    <row r="556" spans="1:26">
      <c r="A556" s="9"/>
      <c r="B556" s="212"/>
      <c r="C556" s="9"/>
      <c r="D556" s="24"/>
      <c r="E556" s="24"/>
      <c r="F556" s="24"/>
      <c r="G556" s="24"/>
      <c r="H556" s="24"/>
      <c r="I556" s="24"/>
      <c r="J556" s="24"/>
      <c r="K556" s="23"/>
      <c r="L556" s="23"/>
      <c r="M556" s="23"/>
      <c r="N556" s="23"/>
      <c r="O556" s="24"/>
      <c r="P556" s="24"/>
      <c r="Q556" s="24"/>
      <c r="R556" s="24"/>
      <c r="S556" s="24"/>
      <c r="T556" s="24"/>
      <c r="U556" s="24"/>
      <c r="V556" s="24"/>
      <c r="W556" s="24"/>
      <c r="X556" s="24"/>
      <c r="Y556" s="24"/>
      <c r="Z556" s="24"/>
    </row>
    <row r="557" spans="1:26">
      <c r="A557" s="9"/>
      <c r="B557" s="212"/>
      <c r="C557" s="9"/>
      <c r="D557" s="24"/>
      <c r="E557" s="24"/>
      <c r="F557" s="24"/>
      <c r="G557" s="24"/>
      <c r="H557" s="24"/>
      <c r="I557" s="24"/>
      <c r="J557" s="24"/>
      <c r="K557" s="23"/>
      <c r="L557" s="23"/>
      <c r="M557" s="23"/>
      <c r="N557" s="23"/>
      <c r="O557" s="24"/>
      <c r="P557" s="24"/>
      <c r="Q557" s="24"/>
      <c r="R557" s="24"/>
      <c r="S557" s="24"/>
      <c r="T557" s="24"/>
      <c r="U557" s="24"/>
      <c r="V557" s="24"/>
      <c r="W557" s="24"/>
      <c r="X557" s="24"/>
      <c r="Y557" s="24"/>
      <c r="Z557" s="24"/>
    </row>
    <row r="558" spans="1:26">
      <c r="A558" s="9"/>
      <c r="B558" s="212"/>
      <c r="C558" s="9"/>
      <c r="D558" s="24"/>
      <c r="E558" s="24"/>
      <c r="F558" s="24"/>
      <c r="G558" s="24"/>
      <c r="H558" s="24"/>
      <c r="I558" s="24"/>
      <c r="J558" s="24"/>
      <c r="K558" s="23"/>
      <c r="L558" s="23"/>
      <c r="M558" s="23"/>
      <c r="N558" s="23"/>
      <c r="O558" s="24"/>
      <c r="P558" s="24"/>
      <c r="Q558" s="24"/>
      <c r="R558" s="24"/>
      <c r="S558" s="24"/>
      <c r="T558" s="24"/>
      <c r="U558" s="24"/>
      <c r="V558" s="24"/>
      <c r="W558" s="24"/>
      <c r="X558" s="24"/>
      <c r="Y558" s="24"/>
      <c r="Z558" s="24"/>
    </row>
    <row r="559" spans="1:26">
      <c r="A559" s="9"/>
      <c r="B559" s="212"/>
      <c r="C559" s="9"/>
      <c r="D559" s="24"/>
      <c r="E559" s="24"/>
      <c r="F559" s="24"/>
      <c r="G559" s="24"/>
      <c r="H559" s="24"/>
      <c r="I559" s="24"/>
      <c r="J559" s="24"/>
      <c r="K559" s="23"/>
      <c r="L559" s="23"/>
      <c r="M559" s="23"/>
      <c r="N559" s="23"/>
      <c r="O559" s="24"/>
      <c r="P559" s="24"/>
      <c r="Q559" s="24"/>
      <c r="R559" s="24"/>
      <c r="S559" s="24"/>
      <c r="T559" s="24"/>
      <c r="U559" s="24"/>
      <c r="V559" s="24"/>
      <c r="W559" s="24"/>
      <c r="X559" s="24"/>
      <c r="Y559" s="24"/>
      <c r="Z559" s="24"/>
    </row>
    <row r="560" spans="1:26">
      <c r="A560" s="9"/>
      <c r="B560" s="212"/>
      <c r="C560" s="9"/>
      <c r="D560" s="24"/>
      <c r="E560" s="24"/>
      <c r="F560" s="24"/>
      <c r="G560" s="24"/>
      <c r="H560" s="24"/>
      <c r="I560" s="24"/>
      <c r="J560" s="24"/>
      <c r="K560" s="23"/>
      <c r="L560" s="23"/>
      <c r="M560" s="23"/>
      <c r="N560" s="23"/>
      <c r="O560" s="24"/>
      <c r="P560" s="24"/>
      <c r="Q560" s="24"/>
      <c r="R560" s="24"/>
      <c r="S560" s="24"/>
      <c r="T560" s="24"/>
      <c r="U560" s="24"/>
      <c r="V560" s="24"/>
      <c r="W560" s="24"/>
      <c r="X560" s="24"/>
      <c r="Y560" s="24"/>
      <c r="Z560" s="24"/>
    </row>
    <row r="561" spans="1:26">
      <c r="A561" s="9"/>
      <c r="B561" s="212"/>
      <c r="C561" s="9"/>
      <c r="D561" s="24"/>
      <c r="E561" s="24"/>
      <c r="F561" s="24"/>
      <c r="G561" s="24"/>
      <c r="H561" s="24"/>
      <c r="I561" s="24"/>
      <c r="J561" s="24"/>
      <c r="K561" s="23"/>
      <c r="L561" s="23"/>
      <c r="M561" s="23"/>
      <c r="N561" s="23"/>
      <c r="O561" s="24"/>
      <c r="P561" s="24"/>
      <c r="Q561" s="24"/>
      <c r="R561" s="24"/>
      <c r="S561" s="24"/>
      <c r="T561" s="24"/>
      <c r="U561" s="24"/>
      <c r="V561" s="24"/>
      <c r="W561" s="24"/>
      <c r="X561" s="24"/>
      <c r="Y561" s="24"/>
      <c r="Z561" s="24"/>
    </row>
    <row r="562" spans="1:26">
      <c r="A562" s="9"/>
      <c r="B562" s="212"/>
      <c r="C562" s="9"/>
      <c r="D562" s="24"/>
      <c r="E562" s="24"/>
      <c r="F562" s="24"/>
      <c r="G562" s="24"/>
      <c r="H562" s="24"/>
      <c r="I562" s="24"/>
      <c r="J562" s="24"/>
      <c r="K562" s="23"/>
      <c r="L562" s="23"/>
      <c r="M562" s="23"/>
      <c r="N562" s="23"/>
      <c r="O562" s="24"/>
      <c r="P562" s="24"/>
      <c r="Q562" s="24"/>
      <c r="R562" s="24"/>
      <c r="S562" s="24"/>
      <c r="T562" s="24"/>
      <c r="U562" s="24"/>
      <c r="V562" s="24"/>
      <c r="W562" s="24"/>
      <c r="X562" s="24"/>
      <c r="Y562" s="24"/>
      <c r="Z562" s="24"/>
    </row>
    <row r="563" spans="1:26">
      <c r="A563" s="9"/>
      <c r="B563" s="212"/>
      <c r="C563" s="9"/>
      <c r="D563" s="24"/>
      <c r="E563" s="24"/>
      <c r="F563" s="24"/>
      <c r="G563" s="24"/>
      <c r="H563" s="24"/>
      <c r="I563" s="24"/>
      <c r="J563" s="24"/>
      <c r="K563" s="23"/>
      <c r="L563" s="23"/>
      <c r="M563" s="23"/>
      <c r="N563" s="23"/>
      <c r="O563" s="24"/>
      <c r="P563" s="24"/>
      <c r="Q563" s="24"/>
      <c r="R563" s="24"/>
      <c r="S563" s="24"/>
      <c r="T563" s="24"/>
      <c r="U563" s="24"/>
      <c r="V563" s="24"/>
      <c r="W563" s="24"/>
      <c r="X563" s="24"/>
      <c r="Y563" s="24"/>
      <c r="Z563" s="24"/>
    </row>
    <row r="564" spans="1:26">
      <c r="A564" s="9"/>
      <c r="B564" s="212"/>
      <c r="C564" s="9"/>
      <c r="D564" s="24"/>
      <c r="E564" s="24"/>
      <c r="F564" s="24"/>
      <c r="G564" s="24"/>
      <c r="H564" s="24"/>
      <c r="I564" s="24"/>
      <c r="J564" s="24"/>
      <c r="K564" s="23"/>
      <c r="L564" s="23"/>
      <c r="M564" s="23"/>
      <c r="N564" s="23"/>
      <c r="O564" s="24"/>
      <c r="P564" s="24"/>
      <c r="Q564" s="24"/>
      <c r="R564" s="24"/>
      <c r="S564" s="24"/>
      <c r="T564" s="24"/>
      <c r="U564" s="24"/>
      <c r="V564" s="24"/>
      <c r="W564" s="24"/>
      <c r="X564" s="24"/>
      <c r="Y564" s="24"/>
      <c r="Z564" s="24"/>
    </row>
    <row r="565" spans="1:26">
      <c r="A565" s="9"/>
      <c r="B565" s="212"/>
      <c r="C565" s="9"/>
      <c r="D565" s="24"/>
      <c r="E565" s="24"/>
      <c r="F565" s="24"/>
      <c r="G565" s="24"/>
      <c r="H565" s="24"/>
      <c r="I565" s="24"/>
      <c r="J565" s="24"/>
      <c r="K565" s="23"/>
      <c r="L565" s="23"/>
      <c r="M565" s="23"/>
      <c r="N565" s="23"/>
      <c r="O565" s="24"/>
      <c r="P565" s="24"/>
      <c r="Q565" s="24"/>
      <c r="R565" s="24"/>
      <c r="S565" s="24"/>
      <c r="T565" s="24"/>
      <c r="U565" s="24"/>
      <c r="V565" s="24"/>
      <c r="W565" s="24"/>
      <c r="X565" s="24"/>
      <c r="Y565" s="24"/>
      <c r="Z565" s="24"/>
    </row>
    <row r="566" spans="1:26">
      <c r="A566" s="9"/>
      <c r="B566" s="212"/>
      <c r="C566" s="9"/>
      <c r="D566" s="24"/>
      <c r="E566" s="24"/>
      <c r="F566" s="24"/>
      <c r="G566" s="24"/>
      <c r="H566" s="24"/>
      <c r="I566" s="24"/>
      <c r="J566" s="24"/>
      <c r="K566" s="23"/>
      <c r="L566" s="23"/>
      <c r="M566" s="23"/>
      <c r="N566" s="23"/>
      <c r="O566" s="24"/>
      <c r="P566" s="24"/>
      <c r="Q566" s="24"/>
      <c r="R566" s="24"/>
      <c r="S566" s="24"/>
      <c r="T566" s="24"/>
      <c r="U566" s="24"/>
      <c r="V566" s="24"/>
      <c r="W566" s="24"/>
      <c r="X566" s="24"/>
      <c r="Y566" s="24"/>
      <c r="Z566" s="24"/>
    </row>
    <row r="567" spans="1:26">
      <c r="A567" s="9"/>
      <c r="B567" s="212"/>
      <c r="C567" s="9"/>
      <c r="D567" s="24"/>
      <c r="E567" s="24"/>
      <c r="F567" s="24"/>
      <c r="G567" s="24"/>
      <c r="H567" s="24"/>
      <c r="I567" s="24"/>
      <c r="J567" s="24"/>
      <c r="K567" s="23"/>
      <c r="L567" s="23"/>
      <c r="M567" s="23"/>
      <c r="N567" s="23"/>
      <c r="O567" s="24"/>
      <c r="P567" s="24"/>
      <c r="Q567" s="24"/>
      <c r="R567" s="24"/>
      <c r="S567" s="24"/>
      <c r="T567" s="24"/>
      <c r="U567" s="24"/>
      <c r="V567" s="24"/>
      <c r="W567" s="24"/>
      <c r="X567" s="24"/>
      <c r="Y567" s="24"/>
      <c r="Z567" s="24"/>
    </row>
    <row r="568" spans="1:26">
      <c r="A568" s="9"/>
      <c r="B568" s="212"/>
      <c r="C568" s="9"/>
      <c r="D568" s="24"/>
      <c r="E568" s="24"/>
      <c r="F568" s="24"/>
      <c r="G568" s="24"/>
      <c r="H568" s="24"/>
      <c r="I568" s="24"/>
      <c r="J568" s="24"/>
      <c r="K568" s="23"/>
      <c r="L568" s="23"/>
      <c r="M568" s="23"/>
      <c r="N568" s="23"/>
      <c r="O568" s="24"/>
      <c r="P568" s="24"/>
      <c r="Q568" s="24"/>
      <c r="R568" s="24"/>
      <c r="S568" s="24"/>
      <c r="T568" s="24"/>
      <c r="U568" s="24"/>
      <c r="V568" s="24"/>
      <c r="W568" s="24"/>
      <c r="X568" s="24"/>
      <c r="Y568" s="24"/>
      <c r="Z568" s="24"/>
    </row>
    <row r="569" spans="1:26">
      <c r="A569" s="9"/>
      <c r="B569" s="212"/>
      <c r="C569" s="9"/>
      <c r="D569" s="24"/>
      <c r="E569" s="24"/>
      <c r="F569" s="24"/>
      <c r="G569" s="24"/>
      <c r="H569" s="24"/>
      <c r="I569" s="24"/>
      <c r="J569" s="24"/>
      <c r="K569" s="23"/>
      <c r="L569" s="23"/>
      <c r="M569" s="23"/>
      <c r="N569" s="23"/>
      <c r="O569" s="24"/>
      <c r="P569" s="24"/>
      <c r="Q569" s="24"/>
      <c r="R569" s="24"/>
      <c r="S569" s="24"/>
      <c r="T569" s="24"/>
      <c r="U569" s="24"/>
      <c r="V569" s="24"/>
      <c r="W569" s="24"/>
      <c r="X569" s="24"/>
      <c r="Y569" s="24"/>
      <c r="Z569" s="24"/>
    </row>
    <row r="570" spans="1:26">
      <c r="A570" s="9"/>
      <c r="B570" s="212"/>
      <c r="C570" s="9"/>
      <c r="D570" s="24"/>
      <c r="E570" s="24"/>
      <c r="F570" s="24"/>
      <c r="G570" s="24"/>
      <c r="H570" s="24"/>
      <c r="I570" s="24"/>
      <c r="J570" s="24"/>
      <c r="K570" s="23"/>
      <c r="L570" s="23"/>
      <c r="M570" s="23"/>
      <c r="N570" s="23"/>
      <c r="O570" s="24"/>
      <c r="P570" s="24"/>
      <c r="Q570" s="24"/>
      <c r="R570" s="24"/>
      <c r="S570" s="24"/>
      <c r="T570" s="24"/>
      <c r="U570" s="24"/>
      <c r="V570" s="24"/>
      <c r="W570" s="24"/>
      <c r="X570" s="24"/>
      <c r="Y570" s="24"/>
      <c r="Z570" s="24"/>
    </row>
    <row r="571" spans="1:26">
      <c r="A571" s="9"/>
      <c r="B571" s="212"/>
      <c r="C571" s="9"/>
      <c r="D571" s="24"/>
      <c r="E571" s="24"/>
      <c r="F571" s="24"/>
      <c r="G571" s="24"/>
      <c r="H571" s="24"/>
      <c r="I571" s="24"/>
      <c r="J571" s="24"/>
      <c r="K571" s="23"/>
      <c r="L571" s="23"/>
      <c r="M571" s="23"/>
      <c r="N571" s="23"/>
      <c r="O571" s="24"/>
      <c r="P571" s="24"/>
      <c r="Q571" s="24"/>
      <c r="R571" s="24"/>
      <c r="S571" s="24"/>
      <c r="T571" s="24"/>
      <c r="U571" s="24"/>
      <c r="V571" s="24"/>
      <c r="W571" s="24"/>
      <c r="X571" s="24"/>
      <c r="Y571" s="24"/>
      <c r="Z571" s="24"/>
    </row>
    <row r="572" spans="1:26">
      <c r="A572" s="9"/>
      <c r="B572" s="212"/>
      <c r="C572" s="9"/>
      <c r="D572" s="24"/>
      <c r="E572" s="24"/>
      <c r="F572" s="24"/>
      <c r="G572" s="24"/>
      <c r="H572" s="24"/>
      <c r="I572" s="24"/>
      <c r="J572" s="24"/>
      <c r="K572" s="23"/>
      <c r="L572" s="23"/>
      <c r="M572" s="23"/>
      <c r="N572" s="23"/>
      <c r="O572" s="24"/>
      <c r="P572" s="24"/>
      <c r="Q572" s="24"/>
      <c r="R572" s="24"/>
      <c r="S572" s="24"/>
      <c r="T572" s="24"/>
      <c r="U572" s="24"/>
      <c r="V572" s="24"/>
      <c r="W572" s="24"/>
      <c r="X572" s="24"/>
      <c r="Y572" s="24"/>
      <c r="Z572" s="24"/>
    </row>
    <row r="573" spans="1:26">
      <c r="A573" s="9"/>
      <c r="B573" s="212"/>
      <c r="C573" s="9"/>
      <c r="D573" s="24"/>
      <c r="E573" s="24"/>
      <c r="F573" s="24"/>
      <c r="G573" s="24"/>
      <c r="H573" s="24"/>
      <c r="I573" s="24"/>
      <c r="J573" s="24"/>
      <c r="K573" s="23"/>
      <c r="L573" s="23"/>
      <c r="M573" s="23"/>
      <c r="N573" s="23"/>
      <c r="O573" s="24"/>
      <c r="P573" s="24"/>
      <c r="Q573" s="24"/>
      <c r="R573" s="24"/>
      <c r="S573" s="24"/>
      <c r="T573" s="24"/>
      <c r="U573" s="24"/>
      <c r="V573" s="24"/>
      <c r="W573" s="24"/>
      <c r="X573" s="24"/>
      <c r="Y573" s="24"/>
      <c r="Z573" s="24"/>
    </row>
    <row r="574" spans="1:26">
      <c r="A574" s="9"/>
      <c r="B574" s="212"/>
      <c r="C574" s="9"/>
      <c r="D574" s="24"/>
      <c r="E574" s="24"/>
      <c r="F574" s="24"/>
      <c r="G574" s="24"/>
      <c r="H574" s="24"/>
      <c r="I574" s="24"/>
      <c r="J574" s="24"/>
      <c r="K574" s="23"/>
      <c r="L574" s="19"/>
      <c r="M574" s="23"/>
      <c r="N574" s="23"/>
      <c r="O574" s="24"/>
      <c r="P574" s="24"/>
      <c r="Q574" s="24"/>
      <c r="R574" s="24"/>
      <c r="S574" s="24"/>
      <c r="T574" s="24"/>
      <c r="U574" s="24"/>
      <c r="V574" s="24"/>
      <c r="W574" s="24"/>
      <c r="X574" s="24"/>
      <c r="Y574" s="24"/>
      <c r="Z574" s="24"/>
    </row>
    <row r="575" spans="1:26" ht="30">
      <c r="A575" s="9"/>
      <c r="B575" s="212"/>
      <c r="C575" s="9"/>
      <c r="D575" s="24"/>
      <c r="E575" s="24"/>
      <c r="F575" s="24"/>
      <c r="G575" s="24"/>
      <c r="H575" s="24"/>
      <c r="I575" s="24"/>
      <c r="J575" s="24"/>
      <c r="K575" s="23"/>
      <c r="L575" s="15" t="s">
        <v>34</v>
      </c>
      <c r="M575" s="23"/>
      <c r="N575" s="23"/>
      <c r="O575" s="24"/>
      <c r="P575" s="24"/>
      <c r="Q575" s="24"/>
      <c r="R575" s="24"/>
      <c r="S575" s="24"/>
      <c r="T575" s="24"/>
      <c r="U575" s="24"/>
      <c r="V575" s="24"/>
      <c r="W575" s="24"/>
      <c r="X575" s="24"/>
      <c r="Y575" s="24"/>
      <c r="Z575" s="24"/>
    </row>
    <row r="576" spans="1:26">
      <c r="A576" s="9"/>
      <c r="B576" s="212"/>
      <c r="C576" s="9"/>
      <c r="D576" s="24"/>
      <c r="E576" s="24"/>
      <c r="F576" s="24"/>
      <c r="G576" s="24"/>
      <c r="H576" s="24"/>
      <c r="I576" s="24"/>
      <c r="J576" s="24"/>
      <c r="K576" s="23"/>
      <c r="L576" s="32" t="s">
        <v>0</v>
      </c>
      <c r="M576" s="23"/>
      <c r="N576" s="23"/>
      <c r="O576" s="24"/>
      <c r="P576" s="24"/>
      <c r="Q576" s="24"/>
      <c r="R576" s="24"/>
      <c r="S576" s="24"/>
      <c r="T576" s="24"/>
      <c r="U576" s="24"/>
      <c r="V576" s="24"/>
      <c r="W576" s="24"/>
      <c r="X576" s="24"/>
      <c r="Y576" s="24"/>
      <c r="Z576" s="24"/>
    </row>
    <row r="577" spans="1:26">
      <c r="A577" s="9"/>
      <c r="B577" s="212"/>
      <c r="C577" s="9"/>
      <c r="D577" s="24"/>
      <c r="E577" s="24"/>
      <c r="F577" s="24"/>
      <c r="G577" s="24"/>
      <c r="H577" s="24"/>
      <c r="I577" s="24"/>
      <c r="J577" s="24"/>
      <c r="K577" s="23"/>
      <c r="L577" s="33" t="s">
        <v>1</v>
      </c>
      <c r="M577" s="23"/>
      <c r="N577" s="23"/>
      <c r="O577" s="24"/>
      <c r="P577" s="24"/>
      <c r="Q577" s="24"/>
      <c r="R577" s="24"/>
      <c r="S577" s="24"/>
      <c r="T577" s="24"/>
      <c r="U577" s="24"/>
      <c r="V577" s="24"/>
      <c r="W577" s="24"/>
      <c r="X577" s="24"/>
      <c r="Y577" s="24"/>
      <c r="Z577" s="24"/>
    </row>
    <row r="578" spans="1:26">
      <c r="A578" s="9"/>
      <c r="B578" s="212"/>
      <c r="C578" s="9"/>
      <c r="D578" s="24"/>
      <c r="E578" s="24"/>
      <c r="F578" s="24"/>
      <c r="G578" s="24"/>
      <c r="H578" s="24"/>
      <c r="I578" s="24"/>
      <c r="J578" s="24"/>
      <c r="K578" s="23"/>
      <c r="L578" s="34" t="s">
        <v>23</v>
      </c>
      <c r="M578" s="23"/>
      <c r="N578" s="23"/>
      <c r="O578" s="24"/>
      <c r="P578" s="24"/>
      <c r="Q578" s="24"/>
      <c r="R578" s="24"/>
      <c r="S578" s="24"/>
      <c r="T578" s="24"/>
      <c r="U578" s="24"/>
      <c r="V578" s="24"/>
      <c r="W578" s="24"/>
      <c r="X578" s="24"/>
      <c r="Y578" s="24"/>
      <c r="Z578" s="24"/>
    </row>
    <row r="579" spans="1:26">
      <c r="A579" s="9"/>
      <c r="B579" s="212"/>
      <c r="C579" s="9"/>
      <c r="D579" s="24"/>
      <c r="E579" s="24"/>
      <c r="F579" s="24"/>
      <c r="G579" s="24"/>
      <c r="H579" s="24"/>
      <c r="I579" s="24"/>
      <c r="J579" s="24"/>
      <c r="K579" s="23"/>
      <c r="L579" s="35" t="s">
        <v>2</v>
      </c>
      <c r="M579" s="23"/>
      <c r="N579" s="23"/>
      <c r="O579" s="24"/>
      <c r="P579" s="24"/>
      <c r="Q579" s="24"/>
      <c r="R579" s="24"/>
      <c r="S579" s="24"/>
      <c r="T579" s="24"/>
      <c r="U579" s="24"/>
      <c r="V579" s="24"/>
      <c r="W579" s="24"/>
      <c r="X579" s="24"/>
      <c r="Y579" s="24"/>
      <c r="Z579" s="24"/>
    </row>
    <row r="580" spans="1:26">
      <c r="A580" s="9"/>
      <c r="B580" s="212"/>
      <c r="C580" s="9"/>
      <c r="D580" s="24"/>
      <c r="E580" s="24"/>
      <c r="F580" s="24"/>
      <c r="G580" s="24"/>
      <c r="H580" s="24"/>
      <c r="I580" s="24"/>
      <c r="J580" s="24"/>
      <c r="K580" s="23"/>
      <c r="L580" s="18"/>
      <c r="M580" s="23"/>
      <c r="N580" s="23"/>
      <c r="O580" s="24"/>
      <c r="P580" s="24"/>
      <c r="Q580" s="24"/>
      <c r="R580" s="24"/>
      <c r="S580" s="24"/>
      <c r="T580" s="24"/>
      <c r="U580" s="24"/>
      <c r="V580" s="24"/>
      <c r="W580" s="24"/>
      <c r="X580" s="24"/>
      <c r="Y580" s="24"/>
      <c r="Z580" s="24"/>
    </row>
    <row r="581" spans="1:26">
      <c r="A581" s="9"/>
      <c r="B581" s="212"/>
      <c r="C581" s="9"/>
      <c r="D581" s="24"/>
      <c r="E581" s="24"/>
      <c r="F581" s="24"/>
      <c r="G581" s="24"/>
      <c r="H581" s="24"/>
      <c r="I581" s="24"/>
      <c r="J581" s="24"/>
      <c r="K581" s="23"/>
      <c r="L581" s="23"/>
      <c r="M581" s="23"/>
      <c r="N581" s="23"/>
      <c r="O581" s="24"/>
      <c r="P581" s="24"/>
      <c r="Q581" s="24"/>
      <c r="R581" s="24"/>
      <c r="S581" s="24"/>
      <c r="T581" s="24"/>
      <c r="U581" s="24"/>
      <c r="V581" s="24"/>
      <c r="W581" s="24"/>
      <c r="X581" s="24"/>
      <c r="Y581" s="24"/>
      <c r="Z581" s="24"/>
    </row>
    <row r="582" spans="1:26">
      <c r="A582" s="9"/>
      <c r="B582" s="212"/>
      <c r="C582" s="9"/>
      <c r="D582" s="24"/>
      <c r="E582" s="24"/>
      <c r="F582" s="24"/>
      <c r="G582" s="24"/>
      <c r="H582" s="24"/>
      <c r="I582" s="24"/>
      <c r="J582" s="24"/>
      <c r="K582" s="23"/>
      <c r="L582" s="23"/>
      <c r="M582" s="23"/>
      <c r="N582" s="23"/>
      <c r="O582" s="24"/>
      <c r="P582" s="24"/>
      <c r="Q582" s="24"/>
      <c r="R582" s="24"/>
      <c r="S582" s="24"/>
      <c r="T582" s="24"/>
      <c r="U582" s="24"/>
      <c r="V582" s="24"/>
      <c r="W582" s="24"/>
      <c r="X582" s="24"/>
      <c r="Y582" s="24"/>
      <c r="Z582" s="24"/>
    </row>
    <row r="583" spans="1:26">
      <c r="A583" s="9"/>
      <c r="B583" s="212"/>
      <c r="C583" s="9"/>
      <c r="D583" s="24"/>
      <c r="E583" s="24"/>
      <c r="F583" s="24"/>
      <c r="G583" s="24"/>
      <c r="H583" s="24"/>
      <c r="I583" s="24"/>
      <c r="J583" s="24"/>
      <c r="K583" s="23"/>
      <c r="L583" s="23"/>
      <c r="M583" s="23"/>
      <c r="N583" s="23"/>
      <c r="O583" s="24"/>
      <c r="P583" s="24"/>
      <c r="Q583" s="24"/>
      <c r="R583" s="24"/>
      <c r="S583" s="24"/>
      <c r="T583" s="24"/>
      <c r="U583" s="24"/>
      <c r="V583" s="24"/>
      <c r="W583" s="24"/>
      <c r="X583" s="24"/>
      <c r="Y583" s="24"/>
      <c r="Z583" s="24"/>
    </row>
    <row r="584" spans="1:26">
      <c r="A584" s="9"/>
      <c r="B584" s="212"/>
      <c r="C584" s="9"/>
      <c r="D584" s="24"/>
      <c r="E584" s="24"/>
      <c r="F584" s="24"/>
      <c r="G584" s="24"/>
      <c r="H584" s="24"/>
      <c r="I584" s="24"/>
      <c r="J584" s="24"/>
      <c r="K584" s="23"/>
      <c r="L584" s="23"/>
      <c r="M584" s="23"/>
      <c r="N584" s="23"/>
      <c r="O584" s="24"/>
      <c r="P584" s="24"/>
      <c r="Q584" s="24"/>
      <c r="R584" s="24"/>
      <c r="S584" s="24"/>
      <c r="T584" s="24"/>
      <c r="U584" s="24"/>
      <c r="V584" s="24"/>
      <c r="W584" s="24"/>
      <c r="X584" s="24"/>
      <c r="Y584" s="24"/>
      <c r="Z584" s="24"/>
    </row>
    <row r="585" spans="1:26">
      <c r="A585" s="9"/>
      <c r="B585" s="212"/>
      <c r="C585" s="9"/>
      <c r="D585" s="24"/>
      <c r="E585" s="24"/>
      <c r="F585" s="24"/>
      <c r="G585" s="24"/>
      <c r="H585" s="24"/>
      <c r="I585" s="24"/>
      <c r="J585" s="24"/>
      <c r="K585" s="23"/>
      <c r="L585" s="23"/>
      <c r="M585" s="23"/>
      <c r="N585" s="23"/>
      <c r="O585" s="24"/>
      <c r="P585" s="24"/>
      <c r="Q585" s="24"/>
      <c r="R585" s="24"/>
      <c r="S585" s="24"/>
      <c r="T585" s="24"/>
      <c r="U585" s="24"/>
      <c r="V585" s="24"/>
      <c r="W585" s="24"/>
      <c r="X585" s="24"/>
      <c r="Y585" s="24"/>
      <c r="Z585" s="24"/>
    </row>
    <row r="586" spans="1:26">
      <c r="A586" s="9"/>
      <c r="B586" s="212"/>
      <c r="C586" s="9"/>
      <c r="D586" s="24"/>
      <c r="E586" s="24"/>
      <c r="F586" s="24"/>
      <c r="G586" s="24"/>
      <c r="H586" s="24"/>
      <c r="I586" s="24"/>
      <c r="J586" s="24"/>
      <c r="K586" s="23"/>
      <c r="L586" s="23"/>
      <c r="M586" s="23"/>
      <c r="N586" s="23"/>
      <c r="O586" s="24"/>
      <c r="P586" s="24"/>
      <c r="Q586" s="24"/>
      <c r="R586" s="24"/>
      <c r="S586" s="24"/>
      <c r="T586" s="24"/>
      <c r="U586" s="24"/>
      <c r="V586" s="24"/>
      <c r="W586" s="24"/>
      <c r="X586" s="24"/>
      <c r="Y586" s="24"/>
      <c r="Z586" s="24"/>
    </row>
    <row r="587" spans="1:26">
      <c r="A587" s="9"/>
      <c r="B587" s="212"/>
      <c r="C587" s="9"/>
      <c r="D587" s="24"/>
      <c r="E587" s="24"/>
      <c r="F587" s="24"/>
      <c r="G587" s="24"/>
      <c r="H587" s="24"/>
      <c r="I587" s="24"/>
      <c r="J587" s="24"/>
      <c r="K587" s="23"/>
      <c r="L587" s="23"/>
      <c r="M587" s="23"/>
      <c r="N587" s="23"/>
      <c r="O587" s="24"/>
      <c r="P587" s="24"/>
      <c r="Q587" s="24"/>
      <c r="R587" s="24"/>
      <c r="S587" s="24"/>
      <c r="T587" s="24"/>
      <c r="U587" s="24"/>
      <c r="V587" s="24"/>
      <c r="W587" s="24"/>
      <c r="X587" s="24"/>
      <c r="Y587" s="24"/>
      <c r="Z587" s="24"/>
    </row>
    <row r="588" spans="1:26">
      <c r="A588" s="9"/>
      <c r="B588" s="212"/>
      <c r="C588" s="9"/>
      <c r="D588" s="24"/>
      <c r="E588" s="24"/>
      <c r="F588" s="24"/>
      <c r="G588" s="24"/>
      <c r="H588" s="24"/>
      <c r="I588" s="24"/>
      <c r="J588" s="24"/>
      <c r="K588" s="23"/>
      <c r="L588" s="23"/>
      <c r="M588" s="23"/>
      <c r="N588" s="23"/>
      <c r="O588" s="24"/>
      <c r="P588" s="24"/>
      <c r="Q588" s="24"/>
      <c r="R588" s="24"/>
      <c r="S588" s="24"/>
      <c r="T588" s="24"/>
      <c r="U588" s="24"/>
      <c r="V588" s="24"/>
      <c r="W588" s="24"/>
      <c r="X588" s="24"/>
      <c r="Y588" s="24"/>
      <c r="Z588" s="24"/>
    </row>
    <row r="589" spans="1:26">
      <c r="A589" s="9"/>
      <c r="B589" s="212"/>
      <c r="C589" s="9"/>
      <c r="D589" s="24"/>
      <c r="E589" s="24"/>
      <c r="F589" s="24"/>
      <c r="G589" s="24"/>
      <c r="H589" s="24"/>
      <c r="I589" s="24"/>
      <c r="J589" s="24"/>
      <c r="K589" s="23"/>
      <c r="L589" s="23"/>
      <c r="M589" s="23"/>
      <c r="N589" s="23"/>
      <c r="O589" s="24"/>
      <c r="P589" s="24"/>
      <c r="Q589" s="24"/>
      <c r="R589" s="24"/>
      <c r="S589" s="24"/>
      <c r="T589" s="24"/>
      <c r="U589" s="24"/>
      <c r="V589" s="24"/>
      <c r="W589" s="24"/>
      <c r="X589" s="24"/>
      <c r="Y589" s="24"/>
      <c r="Z589" s="24"/>
    </row>
    <row r="590" spans="1:26">
      <c r="A590" s="9"/>
      <c r="B590" s="212"/>
      <c r="C590" s="9"/>
      <c r="D590" s="24"/>
      <c r="E590" s="24"/>
      <c r="F590" s="24"/>
      <c r="G590" s="24"/>
      <c r="H590" s="24"/>
      <c r="I590" s="24"/>
      <c r="J590" s="24"/>
      <c r="K590" s="23"/>
      <c r="L590" s="23"/>
      <c r="M590" s="23"/>
      <c r="N590" s="23"/>
      <c r="O590" s="24"/>
      <c r="P590" s="24"/>
      <c r="Q590" s="24"/>
      <c r="R590" s="24"/>
      <c r="S590" s="24"/>
      <c r="T590" s="24"/>
      <c r="U590" s="24"/>
      <c r="V590" s="24"/>
      <c r="W590" s="24"/>
      <c r="X590" s="24"/>
      <c r="Y590" s="24"/>
      <c r="Z590" s="24"/>
    </row>
    <row r="591" spans="1:26">
      <c r="A591" s="9"/>
      <c r="B591" s="212"/>
      <c r="C591" s="9"/>
      <c r="D591" s="24"/>
      <c r="E591" s="24"/>
      <c r="F591" s="24"/>
      <c r="G591" s="24"/>
      <c r="H591" s="24"/>
      <c r="I591" s="24"/>
      <c r="J591" s="24"/>
      <c r="K591" s="23"/>
      <c r="L591" s="23"/>
      <c r="M591" s="23"/>
      <c r="N591" s="23"/>
      <c r="O591" s="24"/>
      <c r="P591" s="24"/>
      <c r="Q591" s="24"/>
      <c r="R591" s="24"/>
      <c r="S591" s="24"/>
      <c r="T591" s="24"/>
      <c r="U591" s="24"/>
      <c r="V591" s="24"/>
      <c r="W591" s="24"/>
      <c r="X591" s="24"/>
      <c r="Y591" s="24"/>
      <c r="Z591" s="24"/>
    </row>
    <row r="592" spans="1:26">
      <c r="A592" s="9"/>
      <c r="B592" s="212"/>
      <c r="C592" s="9"/>
      <c r="D592" s="24"/>
      <c r="E592" s="24"/>
      <c r="F592" s="24"/>
      <c r="G592" s="24"/>
      <c r="H592" s="24"/>
      <c r="I592" s="24"/>
      <c r="J592" s="24"/>
      <c r="K592" s="23"/>
      <c r="L592" s="23"/>
      <c r="M592" s="23"/>
      <c r="N592" s="23"/>
      <c r="O592" s="24"/>
      <c r="P592" s="24"/>
      <c r="Q592" s="24"/>
      <c r="R592" s="24"/>
      <c r="S592" s="24"/>
      <c r="T592" s="24"/>
      <c r="U592" s="24"/>
      <c r="V592" s="24"/>
      <c r="W592" s="24"/>
      <c r="X592" s="24"/>
      <c r="Y592" s="24"/>
      <c r="Z592" s="24"/>
    </row>
    <row r="593" spans="1:26">
      <c r="A593" s="9"/>
      <c r="B593" s="212"/>
      <c r="C593" s="9"/>
      <c r="D593" s="24"/>
      <c r="E593" s="24"/>
      <c r="F593" s="24"/>
      <c r="G593" s="24"/>
      <c r="H593" s="24"/>
      <c r="I593" s="24"/>
      <c r="J593" s="24"/>
      <c r="K593" s="23"/>
      <c r="L593" s="23"/>
      <c r="M593" s="23"/>
      <c r="N593" s="23"/>
      <c r="O593" s="24"/>
      <c r="P593" s="24"/>
      <c r="Q593" s="24"/>
      <c r="R593" s="24"/>
      <c r="S593" s="24"/>
      <c r="T593" s="24"/>
      <c r="U593" s="24"/>
      <c r="V593" s="24"/>
      <c r="W593" s="24"/>
      <c r="X593" s="24"/>
      <c r="Y593" s="24"/>
      <c r="Z593" s="24"/>
    </row>
    <row r="594" spans="1:26">
      <c r="A594" s="9"/>
      <c r="B594" s="212"/>
      <c r="C594" s="9"/>
      <c r="D594" s="24"/>
      <c r="E594" s="24"/>
      <c r="F594" s="24"/>
      <c r="G594" s="24"/>
      <c r="H594" s="24"/>
      <c r="I594" s="24"/>
      <c r="J594" s="24"/>
      <c r="K594" s="23"/>
      <c r="L594" s="23"/>
      <c r="M594" s="23"/>
      <c r="N594" s="23"/>
      <c r="O594" s="24"/>
      <c r="P594" s="24"/>
      <c r="Q594" s="24"/>
      <c r="R594" s="24"/>
      <c r="S594" s="24"/>
      <c r="T594" s="24"/>
      <c r="U594" s="24"/>
      <c r="V594" s="24"/>
      <c r="W594" s="24"/>
      <c r="X594" s="24"/>
      <c r="Y594" s="24"/>
      <c r="Z594" s="24"/>
    </row>
    <row r="595" spans="1:26">
      <c r="A595" s="9"/>
      <c r="B595" s="212"/>
      <c r="C595" s="9"/>
      <c r="D595" s="24"/>
      <c r="E595" s="24"/>
      <c r="F595" s="24"/>
      <c r="G595" s="24"/>
      <c r="H595" s="24"/>
      <c r="I595" s="24"/>
      <c r="J595" s="24"/>
      <c r="K595" s="23"/>
      <c r="L595" s="23"/>
      <c r="M595" s="23"/>
      <c r="N595" s="23"/>
      <c r="O595" s="24"/>
      <c r="P595" s="24"/>
      <c r="Q595" s="24"/>
      <c r="R595" s="24"/>
      <c r="S595" s="24"/>
      <c r="T595" s="24"/>
      <c r="U595" s="24"/>
      <c r="V595" s="24"/>
      <c r="W595" s="24"/>
      <c r="X595" s="24"/>
      <c r="Y595" s="24"/>
      <c r="Z595" s="24"/>
    </row>
    <row r="596" spans="1:26">
      <c r="A596" s="9"/>
      <c r="B596" s="212"/>
      <c r="C596" s="9"/>
      <c r="D596" s="24"/>
      <c r="E596" s="24"/>
      <c r="F596" s="24"/>
      <c r="G596" s="24"/>
      <c r="H596" s="24"/>
      <c r="I596" s="24"/>
      <c r="J596" s="24"/>
      <c r="K596" s="23"/>
      <c r="L596" s="23"/>
      <c r="M596" s="23"/>
      <c r="N596" s="23"/>
      <c r="O596" s="24"/>
      <c r="P596" s="24"/>
      <c r="Q596" s="24"/>
      <c r="R596" s="24"/>
      <c r="S596" s="24"/>
      <c r="T596" s="24"/>
      <c r="U596" s="24"/>
      <c r="V596" s="24"/>
      <c r="W596" s="24"/>
      <c r="X596" s="24"/>
      <c r="Y596" s="24"/>
      <c r="Z596" s="24"/>
    </row>
    <row r="597" spans="1:26">
      <c r="A597" s="9"/>
      <c r="B597" s="212"/>
      <c r="C597" s="9"/>
      <c r="D597" s="24"/>
      <c r="E597" s="24"/>
      <c r="F597" s="24"/>
      <c r="G597" s="24"/>
      <c r="H597" s="24"/>
      <c r="I597" s="24"/>
      <c r="J597" s="24"/>
      <c r="K597" s="23"/>
      <c r="L597" s="23"/>
      <c r="M597" s="23"/>
      <c r="N597" s="23"/>
      <c r="O597" s="24"/>
      <c r="P597" s="24"/>
      <c r="Q597" s="24"/>
      <c r="R597" s="24"/>
      <c r="S597" s="24"/>
      <c r="T597" s="24"/>
      <c r="U597" s="24"/>
      <c r="V597" s="24"/>
      <c r="W597" s="24"/>
      <c r="X597" s="24"/>
      <c r="Y597" s="24"/>
      <c r="Z597" s="24"/>
    </row>
    <row r="598" spans="1:26">
      <c r="A598" s="9"/>
      <c r="B598" s="212"/>
      <c r="C598" s="9"/>
      <c r="D598" s="24"/>
      <c r="E598" s="24"/>
      <c r="F598" s="24"/>
      <c r="G598" s="24"/>
      <c r="H598" s="24"/>
      <c r="I598" s="24"/>
      <c r="J598" s="24"/>
      <c r="K598" s="23"/>
      <c r="L598" s="23"/>
      <c r="M598" s="23"/>
      <c r="N598" s="23"/>
      <c r="O598" s="24"/>
      <c r="P598" s="24"/>
      <c r="Q598" s="24"/>
      <c r="R598" s="24"/>
      <c r="S598" s="24"/>
      <c r="T598" s="24"/>
      <c r="U598" s="24"/>
      <c r="V598" s="24"/>
      <c r="W598" s="24"/>
      <c r="X598" s="24"/>
      <c r="Y598" s="24"/>
      <c r="Z598" s="24"/>
    </row>
    <row r="599" spans="1:26">
      <c r="A599" s="9"/>
      <c r="B599" s="212"/>
      <c r="C599" s="9"/>
      <c r="D599" s="24"/>
      <c r="E599" s="24"/>
      <c r="F599" s="24"/>
      <c r="G599" s="24"/>
      <c r="H599" s="24"/>
      <c r="I599" s="24"/>
      <c r="J599" s="24"/>
      <c r="K599" s="23"/>
      <c r="L599" s="23"/>
      <c r="M599" s="23"/>
      <c r="N599" s="23"/>
      <c r="O599" s="24"/>
      <c r="P599" s="24"/>
      <c r="Q599" s="24"/>
      <c r="R599" s="24"/>
      <c r="S599" s="24"/>
      <c r="T599" s="24"/>
      <c r="U599" s="24"/>
      <c r="V599" s="24"/>
      <c r="W599" s="24"/>
      <c r="X599" s="24"/>
      <c r="Y599" s="24"/>
      <c r="Z599" s="24"/>
    </row>
    <row r="600" spans="1:26">
      <c r="A600" s="9"/>
      <c r="B600" s="212"/>
      <c r="C600" s="9"/>
      <c r="D600" s="24"/>
      <c r="E600" s="24"/>
      <c r="F600" s="24"/>
      <c r="G600" s="24"/>
      <c r="H600" s="24"/>
      <c r="I600" s="24"/>
      <c r="J600" s="24"/>
      <c r="K600" s="23"/>
      <c r="L600" s="23"/>
      <c r="M600" s="23"/>
      <c r="N600" s="23"/>
      <c r="O600" s="24"/>
      <c r="P600" s="24"/>
      <c r="Q600" s="24"/>
      <c r="R600" s="24"/>
      <c r="S600" s="24"/>
      <c r="T600" s="24"/>
      <c r="U600" s="24"/>
      <c r="V600" s="24"/>
      <c r="W600" s="24"/>
      <c r="X600" s="24"/>
      <c r="Y600" s="24"/>
      <c r="Z600" s="24"/>
    </row>
    <row r="601" spans="1:26">
      <c r="A601" s="9"/>
      <c r="B601" s="212"/>
      <c r="C601" s="9"/>
      <c r="D601" s="24"/>
      <c r="E601" s="24"/>
      <c r="F601" s="24"/>
      <c r="G601" s="24"/>
      <c r="H601" s="24"/>
      <c r="I601" s="24"/>
      <c r="J601" s="24"/>
      <c r="K601" s="23"/>
      <c r="L601" s="23"/>
      <c r="M601" s="23"/>
      <c r="N601" s="23"/>
      <c r="O601" s="24"/>
      <c r="P601" s="24"/>
      <c r="Q601" s="24"/>
      <c r="R601" s="24"/>
      <c r="S601" s="24"/>
      <c r="T601" s="24"/>
      <c r="U601" s="24"/>
      <c r="V601" s="24"/>
      <c r="W601" s="24"/>
      <c r="X601" s="24"/>
      <c r="Y601" s="24"/>
      <c r="Z601" s="24"/>
    </row>
    <row r="602" spans="1:26">
      <c r="A602" s="9"/>
      <c r="B602" s="212"/>
      <c r="C602" s="9"/>
      <c r="D602" s="24"/>
      <c r="E602" s="24"/>
      <c r="F602" s="24"/>
      <c r="G602" s="24"/>
      <c r="H602" s="24"/>
      <c r="I602" s="24"/>
      <c r="J602" s="24"/>
      <c r="K602" s="23"/>
      <c r="L602" s="23"/>
      <c r="M602" s="23"/>
      <c r="N602" s="23"/>
      <c r="O602" s="24"/>
      <c r="P602" s="24"/>
      <c r="Q602" s="24"/>
      <c r="R602" s="24"/>
      <c r="S602" s="24"/>
      <c r="T602" s="24"/>
      <c r="U602" s="24"/>
      <c r="V602" s="24"/>
      <c r="W602" s="24"/>
      <c r="X602" s="24"/>
      <c r="Y602" s="24"/>
      <c r="Z602" s="24"/>
    </row>
    <row r="603" spans="1:26">
      <c r="A603" s="9"/>
      <c r="B603" s="212"/>
      <c r="C603" s="9"/>
      <c r="D603" s="24"/>
      <c r="E603" s="24"/>
      <c r="F603" s="24"/>
      <c r="G603" s="24"/>
      <c r="H603" s="24"/>
      <c r="I603" s="24"/>
      <c r="J603" s="24"/>
      <c r="K603" s="23"/>
      <c r="L603" s="23"/>
      <c r="M603" s="23"/>
      <c r="N603" s="23"/>
      <c r="O603" s="24"/>
      <c r="P603" s="24"/>
      <c r="Q603" s="24"/>
      <c r="R603" s="24"/>
      <c r="S603" s="24"/>
      <c r="T603" s="24"/>
      <c r="U603" s="24"/>
      <c r="V603" s="24"/>
      <c r="W603" s="24"/>
      <c r="X603" s="24"/>
      <c r="Y603" s="24"/>
      <c r="Z603" s="24"/>
    </row>
    <row r="604" spans="1:26">
      <c r="A604" s="9"/>
      <c r="B604" s="212"/>
      <c r="C604" s="9"/>
      <c r="D604" s="24"/>
      <c r="E604" s="24"/>
      <c r="F604" s="24"/>
      <c r="G604" s="24"/>
      <c r="H604" s="24"/>
      <c r="I604" s="24"/>
      <c r="J604" s="24"/>
      <c r="K604" s="23"/>
      <c r="L604" s="23"/>
      <c r="M604" s="23"/>
      <c r="N604" s="23"/>
      <c r="O604" s="24"/>
      <c r="P604" s="24"/>
      <c r="Q604" s="24"/>
      <c r="R604" s="24"/>
      <c r="S604" s="24"/>
      <c r="T604" s="24"/>
      <c r="U604" s="24"/>
      <c r="V604" s="24"/>
      <c r="W604" s="24"/>
      <c r="X604" s="24"/>
      <c r="Y604" s="24"/>
      <c r="Z604" s="24"/>
    </row>
    <row r="605" spans="1:26">
      <c r="A605" s="9"/>
      <c r="B605" s="212"/>
      <c r="C605" s="9"/>
      <c r="D605" s="24"/>
      <c r="E605" s="24"/>
      <c r="F605" s="24"/>
      <c r="G605" s="24"/>
      <c r="H605" s="24"/>
      <c r="I605" s="24"/>
      <c r="J605" s="24"/>
      <c r="K605" s="23"/>
      <c r="L605" s="23"/>
      <c r="M605" s="23"/>
      <c r="N605" s="23"/>
      <c r="O605" s="24"/>
      <c r="P605" s="24"/>
      <c r="Q605" s="24"/>
      <c r="R605" s="24"/>
      <c r="S605" s="24"/>
      <c r="T605" s="24"/>
      <c r="U605" s="24"/>
      <c r="V605" s="24"/>
      <c r="W605" s="24"/>
      <c r="X605" s="24"/>
      <c r="Y605" s="24"/>
      <c r="Z605" s="24"/>
    </row>
    <row r="606" spans="1:26">
      <c r="A606" s="9"/>
      <c r="B606" s="212"/>
      <c r="C606" s="9"/>
      <c r="D606" s="24"/>
      <c r="E606" s="24"/>
      <c r="F606" s="24"/>
      <c r="G606" s="24"/>
      <c r="H606" s="24"/>
      <c r="I606" s="24"/>
      <c r="J606" s="24"/>
      <c r="K606" s="23"/>
      <c r="L606" s="23"/>
      <c r="M606" s="23"/>
      <c r="N606" s="23"/>
      <c r="O606" s="24"/>
      <c r="P606" s="24"/>
      <c r="Q606" s="24"/>
      <c r="R606" s="24"/>
      <c r="S606" s="24"/>
      <c r="T606" s="24"/>
      <c r="U606" s="24"/>
      <c r="V606" s="24"/>
      <c r="W606" s="24"/>
      <c r="X606" s="24"/>
      <c r="Y606" s="24"/>
      <c r="Z606" s="24"/>
    </row>
    <row r="607" spans="1:26">
      <c r="A607" s="9"/>
      <c r="B607" s="212"/>
      <c r="C607" s="9"/>
      <c r="D607" s="24"/>
      <c r="E607" s="24"/>
      <c r="F607" s="24"/>
      <c r="G607" s="24"/>
      <c r="H607" s="24"/>
      <c r="I607" s="24"/>
      <c r="J607" s="24"/>
      <c r="K607" s="23"/>
      <c r="L607" s="23"/>
      <c r="M607" s="23"/>
      <c r="N607" s="23"/>
      <c r="O607" s="24"/>
      <c r="P607" s="24"/>
      <c r="Q607" s="24"/>
      <c r="R607" s="24"/>
      <c r="S607" s="24"/>
      <c r="T607" s="24"/>
      <c r="U607" s="24"/>
      <c r="V607" s="24"/>
      <c r="W607" s="24"/>
      <c r="X607" s="24"/>
      <c r="Y607" s="24"/>
      <c r="Z607" s="24"/>
    </row>
    <row r="608" spans="1:26">
      <c r="A608" s="9"/>
      <c r="B608" s="212"/>
      <c r="C608" s="9"/>
      <c r="D608" s="24"/>
      <c r="E608" s="24"/>
      <c r="F608" s="24"/>
      <c r="G608" s="24"/>
      <c r="H608" s="24"/>
      <c r="I608" s="24"/>
      <c r="J608" s="24"/>
      <c r="K608" s="23"/>
      <c r="L608" s="23"/>
      <c r="M608" s="23"/>
      <c r="N608" s="23"/>
      <c r="O608" s="24"/>
      <c r="P608" s="24"/>
      <c r="Q608" s="24"/>
      <c r="R608" s="24"/>
      <c r="S608" s="24"/>
      <c r="T608" s="24"/>
      <c r="U608" s="24"/>
      <c r="V608" s="24"/>
      <c r="W608" s="24"/>
      <c r="X608" s="24"/>
      <c r="Y608" s="24"/>
      <c r="Z608" s="24"/>
    </row>
    <row r="609" spans="1:26">
      <c r="A609" s="9"/>
      <c r="B609" s="212"/>
      <c r="C609" s="9"/>
      <c r="D609" s="24"/>
      <c r="E609" s="24"/>
      <c r="F609" s="24"/>
      <c r="G609" s="24"/>
      <c r="H609" s="24"/>
      <c r="I609" s="24"/>
      <c r="J609" s="24"/>
      <c r="K609" s="23"/>
      <c r="L609" s="23"/>
      <c r="M609" s="23"/>
      <c r="N609" s="23"/>
      <c r="O609" s="24"/>
      <c r="P609" s="24"/>
      <c r="Q609" s="24"/>
      <c r="R609" s="24"/>
      <c r="S609" s="24"/>
      <c r="T609" s="24"/>
      <c r="U609" s="24"/>
      <c r="V609" s="24"/>
      <c r="W609" s="24"/>
      <c r="X609" s="24"/>
      <c r="Y609" s="24"/>
      <c r="Z609" s="24"/>
    </row>
    <row r="610" spans="1:26">
      <c r="A610" s="9"/>
      <c r="B610" s="212"/>
      <c r="C610" s="9"/>
      <c r="D610" s="24"/>
      <c r="E610" s="24"/>
      <c r="F610" s="24"/>
      <c r="G610" s="24"/>
      <c r="H610" s="24"/>
      <c r="I610" s="24"/>
      <c r="J610" s="24"/>
      <c r="K610" s="23"/>
      <c r="L610" s="23"/>
      <c r="M610" s="23"/>
      <c r="N610" s="23"/>
      <c r="O610" s="24"/>
      <c r="P610" s="24"/>
      <c r="Q610" s="24"/>
      <c r="R610" s="24"/>
      <c r="S610" s="24"/>
      <c r="T610" s="24"/>
      <c r="U610" s="24"/>
      <c r="V610" s="24"/>
      <c r="W610" s="24"/>
      <c r="X610" s="24"/>
      <c r="Y610" s="24"/>
      <c r="Z610" s="24"/>
    </row>
    <row r="611" spans="1:26">
      <c r="A611" s="9"/>
      <c r="B611" s="212"/>
      <c r="C611" s="9"/>
      <c r="D611" s="24"/>
      <c r="E611" s="24"/>
      <c r="F611" s="24"/>
      <c r="G611" s="24"/>
      <c r="H611" s="24"/>
      <c r="I611" s="24"/>
      <c r="J611" s="24"/>
      <c r="K611" s="23"/>
      <c r="L611" s="23"/>
      <c r="M611" s="23"/>
      <c r="N611" s="23"/>
      <c r="O611" s="24"/>
      <c r="P611" s="24"/>
      <c r="Q611" s="24"/>
      <c r="R611" s="24"/>
      <c r="S611" s="24"/>
      <c r="T611" s="24"/>
      <c r="U611" s="24"/>
      <c r="V611" s="24"/>
      <c r="W611" s="24"/>
      <c r="X611" s="24"/>
      <c r="Y611" s="24"/>
      <c r="Z611" s="24"/>
    </row>
    <row r="612" spans="1:26">
      <c r="A612" s="9"/>
      <c r="B612" s="212"/>
      <c r="C612" s="9"/>
      <c r="D612" s="24"/>
      <c r="E612" s="24"/>
      <c r="F612" s="24"/>
      <c r="G612" s="24"/>
      <c r="H612" s="24"/>
      <c r="I612" s="24"/>
      <c r="J612" s="24"/>
      <c r="K612" s="23"/>
      <c r="L612" s="23"/>
      <c r="M612" s="23"/>
      <c r="N612" s="23"/>
      <c r="O612" s="24"/>
      <c r="P612" s="24"/>
      <c r="Q612" s="24"/>
      <c r="R612" s="24"/>
      <c r="S612" s="24"/>
      <c r="T612" s="24"/>
      <c r="U612" s="24"/>
      <c r="V612" s="24"/>
      <c r="W612" s="24"/>
      <c r="X612" s="24"/>
      <c r="Y612" s="24"/>
      <c r="Z612" s="24"/>
    </row>
    <row r="613" spans="1:26">
      <c r="A613" s="9"/>
      <c r="B613" s="212"/>
      <c r="C613" s="9"/>
      <c r="D613" s="24"/>
      <c r="E613" s="24"/>
      <c r="F613" s="24"/>
      <c r="G613" s="24"/>
      <c r="H613" s="24"/>
      <c r="I613" s="24"/>
      <c r="J613" s="24"/>
      <c r="K613" s="23"/>
      <c r="L613" s="23"/>
      <c r="M613" s="23"/>
      <c r="N613" s="23"/>
      <c r="O613" s="24"/>
      <c r="P613" s="24"/>
      <c r="Q613" s="24"/>
      <c r="R613" s="24"/>
      <c r="S613" s="24"/>
      <c r="T613" s="24"/>
      <c r="U613" s="24"/>
      <c r="V613" s="24"/>
      <c r="W613" s="24"/>
      <c r="X613" s="24"/>
      <c r="Y613" s="24"/>
      <c r="Z613" s="24"/>
    </row>
    <row r="614" spans="1:26">
      <c r="A614" s="9"/>
      <c r="B614" s="212"/>
      <c r="C614" s="9"/>
      <c r="D614" s="24"/>
      <c r="E614" s="24"/>
      <c r="F614" s="24"/>
      <c r="G614" s="24"/>
      <c r="H614" s="24"/>
      <c r="I614" s="24"/>
      <c r="J614" s="24"/>
      <c r="K614" s="23"/>
      <c r="L614" s="23"/>
      <c r="M614" s="23"/>
      <c r="N614" s="23"/>
      <c r="O614" s="24"/>
      <c r="P614" s="24"/>
      <c r="Q614" s="24"/>
      <c r="R614" s="24"/>
      <c r="S614" s="24"/>
      <c r="T614" s="24"/>
      <c r="U614" s="24"/>
      <c r="V614" s="24"/>
      <c r="W614" s="24"/>
      <c r="X614" s="24"/>
      <c r="Y614" s="24"/>
      <c r="Z614" s="24"/>
    </row>
    <row r="615" spans="1:26">
      <c r="A615" s="9"/>
      <c r="B615" s="212"/>
      <c r="C615" s="9"/>
      <c r="D615" s="24"/>
      <c r="E615" s="24"/>
      <c r="F615" s="24"/>
      <c r="G615" s="24"/>
      <c r="H615" s="24"/>
      <c r="I615" s="24"/>
      <c r="J615" s="24"/>
      <c r="K615" s="23"/>
      <c r="L615" s="23"/>
      <c r="M615" s="23"/>
      <c r="N615" s="23"/>
      <c r="O615" s="24"/>
      <c r="P615" s="24"/>
      <c r="Q615" s="24"/>
      <c r="R615" s="24"/>
      <c r="S615" s="24"/>
      <c r="T615" s="24"/>
      <c r="U615" s="24"/>
      <c r="V615" s="24"/>
      <c r="W615" s="24"/>
      <c r="X615" s="24"/>
      <c r="Y615" s="24"/>
      <c r="Z615" s="24"/>
    </row>
    <row r="616" spans="1:26">
      <c r="A616" s="9"/>
      <c r="B616" s="212"/>
      <c r="C616" s="9"/>
      <c r="D616" s="24"/>
      <c r="E616" s="24"/>
      <c r="F616" s="24"/>
      <c r="G616" s="24"/>
      <c r="H616" s="24"/>
      <c r="I616" s="24"/>
      <c r="J616" s="24"/>
      <c r="K616" s="23"/>
      <c r="L616" s="23"/>
      <c r="M616" s="23"/>
      <c r="N616" s="23"/>
      <c r="O616" s="24"/>
      <c r="P616" s="24"/>
      <c r="Q616" s="24"/>
      <c r="R616" s="24"/>
      <c r="S616" s="24"/>
      <c r="T616" s="24"/>
      <c r="U616" s="24"/>
      <c r="V616" s="24"/>
      <c r="W616" s="24"/>
      <c r="X616" s="24"/>
      <c r="Y616" s="24"/>
      <c r="Z616" s="24"/>
    </row>
    <row r="617" spans="1:26">
      <c r="A617" s="9"/>
      <c r="B617" s="212"/>
      <c r="C617" s="9"/>
      <c r="D617" s="24"/>
      <c r="E617" s="24"/>
      <c r="F617" s="24"/>
      <c r="G617" s="24"/>
      <c r="H617" s="24"/>
      <c r="I617" s="24"/>
      <c r="J617" s="24"/>
      <c r="K617" s="23"/>
      <c r="L617" s="23"/>
      <c r="M617" s="23"/>
      <c r="N617" s="23"/>
      <c r="O617" s="24"/>
      <c r="P617" s="24"/>
      <c r="Q617" s="24"/>
      <c r="R617" s="24"/>
      <c r="S617" s="24"/>
      <c r="T617" s="24"/>
      <c r="U617" s="24"/>
      <c r="V617" s="24"/>
      <c r="W617" s="24"/>
      <c r="X617" s="24"/>
      <c r="Y617" s="24"/>
      <c r="Z617" s="24"/>
    </row>
    <row r="618" spans="1:26">
      <c r="A618" s="9"/>
      <c r="B618" s="212"/>
      <c r="C618" s="9"/>
      <c r="D618" s="24"/>
      <c r="E618" s="24"/>
      <c r="F618" s="24"/>
      <c r="G618" s="24"/>
      <c r="H618" s="24"/>
      <c r="I618" s="24"/>
      <c r="J618" s="24"/>
      <c r="K618" s="23"/>
      <c r="L618" s="23"/>
      <c r="M618" s="23"/>
      <c r="N618" s="23"/>
      <c r="O618" s="24"/>
      <c r="P618" s="24"/>
      <c r="Q618" s="24"/>
      <c r="R618" s="24"/>
      <c r="S618" s="24"/>
      <c r="T618" s="24"/>
      <c r="U618" s="24"/>
      <c r="V618" s="24"/>
      <c r="W618" s="24"/>
      <c r="X618" s="24"/>
      <c r="Y618" s="24"/>
      <c r="Z618" s="24"/>
    </row>
    <row r="619" spans="1:26">
      <c r="A619" s="9"/>
      <c r="B619" s="212"/>
      <c r="C619" s="9"/>
      <c r="D619" s="24"/>
      <c r="E619" s="24"/>
      <c r="F619" s="24"/>
      <c r="G619" s="24"/>
      <c r="H619" s="24"/>
      <c r="I619" s="24"/>
      <c r="J619" s="24"/>
      <c r="K619" s="23"/>
      <c r="L619" s="23"/>
      <c r="M619" s="23"/>
      <c r="N619" s="23"/>
      <c r="O619" s="24"/>
      <c r="P619" s="24"/>
      <c r="Q619" s="24"/>
      <c r="R619" s="24"/>
      <c r="S619" s="24"/>
      <c r="T619" s="24"/>
      <c r="U619" s="24"/>
      <c r="V619" s="24"/>
      <c r="W619" s="24"/>
      <c r="X619" s="24"/>
      <c r="Y619" s="24"/>
      <c r="Z619" s="24"/>
    </row>
    <row r="620" spans="1:26">
      <c r="A620" s="9"/>
      <c r="B620" s="212"/>
      <c r="C620" s="9"/>
      <c r="D620" s="24"/>
      <c r="E620" s="24"/>
      <c r="F620" s="24"/>
      <c r="G620" s="24"/>
      <c r="H620" s="24"/>
      <c r="I620" s="24"/>
      <c r="J620" s="24"/>
      <c r="K620" s="23"/>
      <c r="L620" s="23"/>
      <c r="M620" s="23"/>
      <c r="N620" s="23"/>
      <c r="O620" s="24"/>
      <c r="P620" s="24"/>
      <c r="Q620" s="24"/>
      <c r="R620" s="24"/>
      <c r="S620" s="24"/>
      <c r="T620" s="24"/>
      <c r="U620" s="24"/>
      <c r="V620" s="24"/>
      <c r="W620" s="24"/>
      <c r="X620" s="24"/>
      <c r="Y620" s="24"/>
      <c r="Z620" s="24"/>
    </row>
    <row r="621" spans="1:26">
      <c r="A621" s="9"/>
      <c r="B621" s="212"/>
      <c r="C621" s="9"/>
      <c r="D621" s="24"/>
      <c r="E621" s="24"/>
      <c r="F621" s="24"/>
      <c r="G621" s="24"/>
      <c r="H621" s="24"/>
      <c r="I621" s="24"/>
      <c r="J621" s="24"/>
      <c r="K621" s="23"/>
      <c r="L621" s="23"/>
      <c r="M621" s="23"/>
      <c r="N621" s="23"/>
      <c r="O621" s="24"/>
      <c r="P621" s="24"/>
      <c r="Q621" s="24"/>
      <c r="R621" s="24"/>
      <c r="S621" s="24"/>
      <c r="T621" s="24"/>
      <c r="U621" s="24"/>
      <c r="V621" s="24"/>
      <c r="W621" s="24"/>
      <c r="X621" s="24"/>
      <c r="Y621" s="24"/>
      <c r="Z621" s="24"/>
    </row>
    <row r="622" spans="1:26">
      <c r="A622" s="9"/>
      <c r="B622" s="212"/>
      <c r="C622" s="9"/>
      <c r="D622" s="24"/>
      <c r="E622" s="24"/>
      <c r="F622" s="24"/>
      <c r="G622" s="24"/>
      <c r="H622" s="24"/>
      <c r="I622" s="24"/>
      <c r="J622" s="24"/>
      <c r="K622" s="23"/>
      <c r="L622" s="23"/>
      <c r="M622" s="23"/>
      <c r="N622" s="23"/>
      <c r="O622" s="24"/>
      <c r="P622" s="24"/>
      <c r="Q622" s="24"/>
      <c r="R622" s="24"/>
      <c r="S622" s="24"/>
      <c r="T622" s="24"/>
      <c r="U622" s="24"/>
      <c r="V622" s="24"/>
      <c r="W622" s="24"/>
      <c r="X622" s="24"/>
      <c r="Y622" s="24"/>
      <c r="Z622" s="24"/>
    </row>
    <row r="623" spans="1:26">
      <c r="A623" s="9"/>
      <c r="B623" s="212"/>
      <c r="C623" s="9"/>
      <c r="D623" s="24"/>
      <c r="E623" s="24"/>
      <c r="F623" s="24"/>
      <c r="G623" s="24"/>
      <c r="H623" s="24"/>
      <c r="I623" s="24"/>
      <c r="J623" s="24"/>
      <c r="K623" s="23"/>
      <c r="L623" s="23"/>
      <c r="M623" s="23"/>
      <c r="N623" s="23"/>
      <c r="O623" s="24"/>
      <c r="P623" s="24"/>
      <c r="Q623" s="24"/>
      <c r="R623" s="24"/>
      <c r="S623" s="24"/>
      <c r="T623" s="24"/>
      <c r="U623" s="24"/>
      <c r="V623" s="24"/>
      <c r="W623" s="24"/>
      <c r="X623" s="24"/>
      <c r="Y623" s="24"/>
      <c r="Z623" s="24"/>
    </row>
    <row r="624" spans="1:26">
      <c r="A624" s="9"/>
      <c r="B624" s="212"/>
      <c r="C624" s="9"/>
      <c r="D624" s="24"/>
      <c r="E624" s="24"/>
      <c r="F624" s="24"/>
      <c r="G624" s="24"/>
      <c r="H624" s="24"/>
      <c r="I624" s="24"/>
      <c r="J624" s="24"/>
      <c r="K624" s="23"/>
      <c r="L624" s="23"/>
      <c r="M624" s="23"/>
      <c r="N624" s="23"/>
      <c r="O624" s="24"/>
      <c r="P624" s="24"/>
      <c r="Q624" s="24"/>
      <c r="R624" s="24"/>
      <c r="S624" s="24"/>
      <c r="T624" s="24"/>
      <c r="U624" s="24"/>
      <c r="V624" s="24"/>
      <c r="W624" s="24"/>
      <c r="X624" s="24"/>
      <c r="Y624" s="24"/>
      <c r="Z624" s="24"/>
    </row>
    <row r="625" spans="1:26">
      <c r="A625" s="9"/>
      <c r="B625" s="212"/>
      <c r="C625" s="9"/>
      <c r="D625" s="24"/>
      <c r="E625" s="24"/>
      <c r="F625" s="24"/>
      <c r="G625" s="24"/>
      <c r="H625" s="24"/>
      <c r="I625" s="24"/>
      <c r="J625" s="24"/>
      <c r="K625" s="23"/>
      <c r="L625" s="23"/>
      <c r="M625" s="23"/>
      <c r="N625" s="23"/>
      <c r="O625" s="24"/>
      <c r="P625" s="24"/>
      <c r="Q625" s="24"/>
      <c r="R625" s="24"/>
      <c r="S625" s="24"/>
      <c r="T625" s="24"/>
      <c r="U625" s="24"/>
      <c r="V625" s="24"/>
      <c r="W625" s="24"/>
      <c r="X625" s="24"/>
      <c r="Y625" s="24"/>
      <c r="Z625" s="24"/>
    </row>
    <row r="626" spans="1:26">
      <c r="A626" s="9"/>
      <c r="B626" s="212"/>
      <c r="C626" s="9"/>
      <c r="D626" s="24"/>
      <c r="E626" s="24"/>
      <c r="F626" s="24"/>
      <c r="G626" s="24"/>
      <c r="H626" s="24"/>
      <c r="I626" s="24"/>
      <c r="J626" s="24"/>
      <c r="K626" s="23"/>
      <c r="L626" s="23"/>
      <c r="M626" s="23"/>
      <c r="N626" s="23"/>
      <c r="O626" s="24"/>
      <c r="P626" s="24"/>
      <c r="Q626" s="24"/>
      <c r="R626" s="24"/>
      <c r="S626" s="24"/>
      <c r="T626" s="24"/>
      <c r="U626" s="24"/>
      <c r="V626" s="24"/>
      <c r="W626" s="24"/>
      <c r="X626" s="24"/>
      <c r="Y626" s="24"/>
      <c r="Z626" s="24"/>
    </row>
    <row r="627" spans="1:26">
      <c r="A627" s="9"/>
      <c r="B627" s="212"/>
      <c r="C627" s="9"/>
      <c r="D627" s="24"/>
      <c r="E627" s="24"/>
      <c r="F627" s="24"/>
      <c r="G627" s="24"/>
      <c r="H627" s="24"/>
      <c r="I627" s="24"/>
      <c r="J627" s="24"/>
      <c r="K627" s="23"/>
      <c r="L627" s="23"/>
      <c r="M627" s="23"/>
      <c r="N627" s="23"/>
      <c r="O627" s="24"/>
      <c r="P627" s="24"/>
      <c r="Q627" s="24"/>
      <c r="R627" s="24"/>
      <c r="S627" s="24"/>
      <c r="T627" s="24"/>
      <c r="U627" s="24"/>
      <c r="V627" s="24"/>
      <c r="W627" s="24"/>
      <c r="X627" s="24"/>
      <c r="Y627" s="24"/>
      <c r="Z627" s="24"/>
    </row>
    <row r="628" spans="1:26">
      <c r="A628" s="9"/>
      <c r="B628" s="212"/>
      <c r="C628" s="9"/>
      <c r="D628" s="24"/>
      <c r="E628" s="24"/>
      <c r="F628" s="24"/>
      <c r="G628" s="24"/>
      <c r="H628" s="24"/>
      <c r="I628" s="24"/>
      <c r="J628" s="24"/>
      <c r="K628" s="23"/>
      <c r="L628" s="23"/>
      <c r="M628" s="23"/>
      <c r="N628" s="23"/>
      <c r="O628" s="24"/>
      <c r="P628" s="24"/>
      <c r="Q628" s="24"/>
      <c r="R628" s="24"/>
      <c r="S628" s="24"/>
      <c r="T628" s="24"/>
      <c r="U628" s="24"/>
      <c r="V628" s="24"/>
      <c r="W628" s="24"/>
      <c r="X628" s="24"/>
      <c r="Y628" s="24"/>
      <c r="Z628" s="24"/>
    </row>
    <row r="629" spans="1:26">
      <c r="A629" s="9"/>
      <c r="B629" s="212"/>
      <c r="C629" s="9"/>
      <c r="D629" s="24"/>
      <c r="E629" s="24"/>
      <c r="F629" s="24"/>
      <c r="G629" s="24"/>
      <c r="H629" s="24"/>
      <c r="I629" s="24"/>
      <c r="J629" s="24"/>
      <c r="K629" s="23"/>
      <c r="L629" s="23"/>
      <c r="M629" s="23"/>
      <c r="N629" s="23"/>
      <c r="O629" s="24"/>
      <c r="P629" s="24"/>
      <c r="Q629" s="24"/>
      <c r="R629" s="24"/>
      <c r="S629" s="24"/>
      <c r="T629" s="24"/>
      <c r="U629" s="24"/>
      <c r="V629" s="24"/>
      <c r="W629" s="24"/>
      <c r="X629" s="24"/>
      <c r="Y629" s="24"/>
      <c r="Z629" s="24"/>
    </row>
    <row r="630" spans="1:26">
      <c r="A630" s="9"/>
      <c r="B630" s="212"/>
      <c r="C630" s="9"/>
      <c r="D630" s="24"/>
      <c r="E630" s="24"/>
      <c r="F630" s="24"/>
      <c r="G630" s="24"/>
      <c r="H630" s="24"/>
      <c r="I630" s="24"/>
      <c r="J630" s="24"/>
      <c r="K630" s="23"/>
      <c r="L630" s="23"/>
      <c r="M630" s="23"/>
      <c r="N630" s="23"/>
      <c r="O630" s="24"/>
      <c r="P630" s="24"/>
      <c r="Q630" s="24"/>
      <c r="R630" s="24"/>
      <c r="S630" s="24"/>
      <c r="T630" s="24"/>
      <c r="U630" s="24"/>
      <c r="V630" s="24"/>
      <c r="W630" s="24"/>
      <c r="X630" s="24"/>
      <c r="Y630" s="24"/>
      <c r="Z630" s="24"/>
    </row>
    <row r="631" spans="1:26">
      <c r="A631" s="9"/>
      <c r="B631" s="212"/>
      <c r="C631" s="9"/>
      <c r="D631" s="24"/>
      <c r="E631" s="24"/>
      <c r="F631" s="24"/>
      <c r="G631" s="24"/>
      <c r="H631" s="24"/>
      <c r="I631" s="24"/>
      <c r="J631" s="24"/>
      <c r="K631" s="23"/>
      <c r="L631" s="23"/>
      <c r="M631" s="23"/>
      <c r="N631" s="23"/>
      <c r="O631" s="24"/>
      <c r="P631" s="24"/>
      <c r="Q631" s="24"/>
      <c r="R631" s="24"/>
      <c r="S631" s="24"/>
      <c r="T631" s="24"/>
      <c r="U631" s="24"/>
      <c r="V631" s="24"/>
      <c r="W631" s="24"/>
      <c r="X631" s="24"/>
      <c r="Y631" s="24"/>
      <c r="Z631" s="24"/>
    </row>
    <row r="632" spans="1:26">
      <c r="A632" s="9"/>
      <c r="B632" s="212"/>
      <c r="C632" s="9"/>
      <c r="D632" s="24"/>
      <c r="E632" s="24"/>
      <c r="F632" s="24"/>
      <c r="G632" s="24"/>
      <c r="H632" s="24"/>
      <c r="I632" s="24"/>
      <c r="J632" s="24"/>
      <c r="K632" s="23"/>
      <c r="L632" s="23"/>
      <c r="M632" s="23"/>
      <c r="N632" s="23"/>
      <c r="O632" s="24"/>
      <c r="P632" s="24"/>
      <c r="Q632" s="24"/>
      <c r="R632" s="24"/>
      <c r="S632" s="24"/>
      <c r="T632" s="24"/>
      <c r="U632" s="24"/>
      <c r="V632" s="24"/>
      <c r="W632" s="24"/>
      <c r="X632" s="24"/>
      <c r="Y632" s="24"/>
      <c r="Z632" s="24"/>
    </row>
    <row r="633" spans="1:26">
      <c r="A633" s="9"/>
      <c r="B633" s="212"/>
      <c r="C633" s="9"/>
      <c r="D633" s="24"/>
      <c r="E633" s="24"/>
      <c r="F633" s="24"/>
      <c r="G633" s="24"/>
      <c r="H633" s="24"/>
      <c r="I633" s="24"/>
      <c r="J633" s="24"/>
      <c r="K633" s="23"/>
      <c r="L633" s="23"/>
      <c r="M633" s="23"/>
      <c r="N633" s="23"/>
      <c r="O633" s="24"/>
      <c r="P633" s="24"/>
      <c r="Q633" s="24"/>
      <c r="R633" s="24"/>
      <c r="S633" s="24"/>
      <c r="T633" s="24"/>
      <c r="U633" s="24"/>
      <c r="V633" s="24"/>
      <c r="W633" s="24"/>
      <c r="X633" s="24"/>
      <c r="Y633" s="24"/>
      <c r="Z633" s="24"/>
    </row>
    <row r="634" spans="1:26">
      <c r="A634" s="9"/>
      <c r="B634" s="212"/>
      <c r="C634" s="9"/>
      <c r="D634" s="24"/>
      <c r="E634" s="24"/>
      <c r="F634" s="24"/>
      <c r="G634" s="24"/>
      <c r="H634" s="24"/>
      <c r="I634" s="24"/>
      <c r="J634" s="24"/>
      <c r="K634" s="23"/>
      <c r="L634" s="23"/>
      <c r="M634" s="23"/>
      <c r="N634" s="23"/>
      <c r="O634" s="24"/>
      <c r="P634" s="24"/>
      <c r="Q634" s="24"/>
      <c r="R634" s="24"/>
      <c r="S634" s="24"/>
      <c r="T634" s="24"/>
      <c r="U634" s="24"/>
      <c r="V634" s="24"/>
      <c r="W634" s="24"/>
      <c r="X634" s="24"/>
      <c r="Y634" s="24"/>
      <c r="Z634" s="24"/>
    </row>
    <row r="635" spans="1:26">
      <c r="A635" s="9"/>
      <c r="B635" s="212"/>
      <c r="C635" s="9"/>
      <c r="D635" s="24"/>
      <c r="E635" s="24"/>
      <c r="F635" s="24"/>
      <c r="G635" s="24"/>
      <c r="H635" s="24"/>
      <c r="I635" s="24"/>
      <c r="J635" s="24"/>
      <c r="K635" s="23"/>
      <c r="L635" s="23"/>
      <c r="M635" s="23"/>
      <c r="N635" s="23"/>
      <c r="O635" s="24"/>
      <c r="P635" s="24"/>
      <c r="Q635" s="24"/>
      <c r="R635" s="24"/>
      <c r="S635" s="24"/>
      <c r="T635" s="24"/>
      <c r="U635" s="24"/>
      <c r="V635" s="24"/>
      <c r="W635" s="24"/>
      <c r="X635" s="24"/>
      <c r="Y635" s="24"/>
      <c r="Z635" s="24"/>
    </row>
    <row r="636" spans="1:26">
      <c r="A636" s="9"/>
      <c r="B636" s="212"/>
      <c r="C636" s="9"/>
      <c r="D636" s="24"/>
      <c r="E636" s="24"/>
      <c r="F636" s="24"/>
      <c r="G636" s="24"/>
      <c r="H636" s="24"/>
      <c r="I636" s="24"/>
      <c r="J636" s="24"/>
      <c r="K636" s="23"/>
      <c r="L636" s="23"/>
      <c r="M636" s="23"/>
      <c r="N636" s="23"/>
      <c r="O636" s="24"/>
      <c r="P636" s="24"/>
      <c r="Q636" s="24"/>
      <c r="R636" s="24"/>
      <c r="S636" s="24"/>
      <c r="T636" s="24"/>
      <c r="U636" s="24"/>
      <c r="V636" s="24"/>
      <c r="W636" s="24"/>
      <c r="X636" s="24"/>
      <c r="Y636" s="24"/>
      <c r="Z636" s="24"/>
    </row>
    <row r="637" spans="1:26">
      <c r="A637" s="9"/>
      <c r="B637" s="212"/>
      <c r="C637" s="9"/>
      <c r="D637" s="24"/>
      <c r="E637" s="24"/>
      <c r="F637" s="24"/>
      <c r="G637" s="24"/>
      <c r="H637" s="24"/>
      <c r="I637" s="24"/>
      <c r="J637" s="24"/>
      <c r="K637" s="23"/>
      <c r="L637" s="23"/>
      <c r="M637" s="23"/>
      <c r="N637" s="23"/>
      <c r="O637" s="24"/>
      <c r="P637" s="24"/>
      <c r="Q637" s="24"/>
      <c r="R637" s="24"/>
      <c r="S637" s="24"/>
      <c r="T637" s="24"/>
      <c r="U637" s="24"/>
      <c r="V637" s="24"/>
      <c r="W637" s="24"/>
      <c r="X637" s="24"/>
      <c r="Y637" s="24"/>
      <c r="Z637" s="24"/>
    </row>
    <row r="638" spans="1:26">
      <c r="A638" s="9"/>
      <c r="B638" s="212"/>
      <c r="C638" s="9"/>
      <c r="D638" s="24"/>
      <c r="E638" s="24"/>
      <c r="F638" s="24"/>
      <c r="G638" s="24"/>
      <c r="H638" s="24"/>
      <c r="I638" s="24"/>
      <c r="J638" s="24"/>
      <c r="K638" s="23"/>
      <c r="L638" s="23"/>
      <c r="M638" s="23"/>
      <c r="N638" s="23"/>
      <c r="O638" s="24"/>
      <c r="P638" s="24"/>
      <c r="Q638" s="24"/>
      <c r="R638" s="24"/>
      <c r="S638" s="24"/>
      <c r="T638" s="24"/>
      <c r="U638" s="24"/>
      <c r="V638" s="24"/>
      <c r="W638" s="24"/>
      <c r="X638" s="24"/>
      <c r="Y638" s="24"/>
      <c r="Z638" s="24"/>
    </row>
    <row r="639" spans="1:26">
      <c r="A639" s="9"/>
      <c r="B639" s="212"/>
      <c r="C639" s="9"/>
      <c r="D639" s="24"/>
      <c r="E639" s="24"/>
      <c r="F639" s="24"/>
      <c r="G639" s="24"/>
      <c r="H639" s="24"/>
      <c r="I639" s="24"/>
      <c r="J639" s="24"/>
      <c r="K639" s="23"/>
      <c r="L639" s="23"/>
      <c r="M639" s="23"/>
      <c r="N639" s="23"/>
      <c r="O639" s="24"/>
      <c r="P639" s="24"/>
      <c r="Q639" s="24"/>
      <c r="R639" s="24"/>
      <c r="S639" s="24"/>
      <c r="T639" s="24"/>
      <c r="U639" s="24"/>
      <c r="V639" s="24"/>
      <c r="W639" s="24"/>
      <c r="X639" s="24"/>
      <c r="Y639" s="24"/>
      <c r="Z639" s="24"/>
    </row>
    <row r="640" spans="1:26">
      <c r="A640" s="9"/>
      <c r="B640" s="212"/>
      <c r="C640" s="9"/>
      <c r="D640" s="24"/>
      <c r="E640" s="24"/>
      <c r="F640" s="24"/>
      <c r="G640" s="24"/>
      <c r="H640" s="24"/>
      <c r="I640" s="24"/>
      <c r="J640" s="24"/>
      <c r="K640" s="23"/>
      <c r="L640" s="23"/>
      <c r="M640" s="23"/>
      <c r="N640" s="23"/>
      <c r="O640" s="24"/>
      <c r="P640" s="24"/>
      <c r="Q640" s="24"/>
      <c r="R640" s="24"/>
      <c r="S640" s="24"/>
      <c r="T640" s="24"/>
      <c r="U640" s="24"/>
      <c r="V640" s="24"/>
      <c r="W640" s="24"/>
      <c r="X640" s="24"/>
      <c r="Y640" s="24"/>
      <c r="Z640" s="24"/>
    </row>
    <row r="641" spans="1:26">
      <c r="A641" s="9"/>
      <c r="B641" s="212"/>
      <c r="C641" s="9"/>
      <c r="D641" s="24"/>
      <c r="E641" s="24"/>
      <c r="F641" s="24"/>
      <c r="G641" s="24"/>
      <c r="H641" s="24"/>
      <c r="I641" s="24"/>
      <c r="J641" s="24"/>
      <c r="K641" s="23"/>
      <c r="L641" s="23"/>
      <c r="M641" s="23"/>
      <c r="N641" s="23"/>
      <c r="O641" s="24"/>
      <c r="P641" s="24"/>
      <c r="Q641" s="24"/>
      <c r="R641" s="24"/>
      <c r="S641" s="24"/>
      <c r="T641" s="24"/>
      <c r="U641" s="24"/>
      <c r="V641" s="24"/>
      <c r="W641" s="24"/>
      <c r="X641" s="24"/>
      <c r="Y641" s="24"/>
      <c r="Z641" s="24"/>
    </row>
    <row r="642" spans="1:26">
      <c r="A642" s="9"/>
      <c r="B642" s="212"/>
      <c r="C642" s="9"/>
      <c r="D642" s="24"/>
      <c r="E642" s="24"/>
      <c r="F642" s="24"/>
      <c r="G642" s="24"/>
      <c r="H642" s="24"/>
      <c r="I642" s="24"/>
      <c r="J642" s="24"/>
      <c r="K642" s="23"/>
      <c r="L642" s="23"/>
      <c r="M642" s="23"/>
      <c r="N642" s="23"/>
      <c r="O642" s="24"/>
      <c r="P642" s="24"/>
      <c r="Q642" s="24"/>
      <c r="R642" s="24"/>
      <c r="S642" s="24"/>
      <c r="T642" s="24"/>
      <c r="U642" s="24"/>
      <c r="V642" s="24"/>
      <c r="W642" s="24"/>
      <c r="X642" s="24"/>
      <c r="Y642" s="24"/>
      <c r="Z642" s="24"/>
    </row>
    <row r="643" spans="1:26">
      <c r="A643" s="9"/>
      <c r="B643" s="212"/>
      <c r="C643" s="9"/>
      <c r="D643" s="24"/>
      <c r="E643" s="24"/>
      <c r="F643" s="24"/>
      <c r="G643" s="24"/>
      <c r="H643" s="24"/>
      <c r="I643" s="24"/>
      <c r="J643" s="24"/>
      <c r="K643" s="23"/>
      <c r="L643" s="23"/>
      <c r="M643" s="23"/>
      <c r="N643" s="23"/>
      <c r="O643" s="24"/>
      <c r="P643" s="24"/>
      <c r="Q643" s="24"/>
      <c r="R643" s="24"/>
      <c r="S643" s="24"/>
      <c r="T643" s="24"/>
      <c r="U643" s="24"/>
      <c r="V643" s="24"/>
      <c r="W643" s="24"/>
      <c r="X643" s="24"/>
      <c r="Y643" s="24"/>
      <c r="Z643" s="24"/>
    </row>
    <row r="644" spans="1:26">
      <c r="A644" s="9"/>
      <c r="B644" s="212"/>
      <c r="C644" s="9"/>
      <c r="D644" s="24"/>
      <c r="E644" s="24"/>
      <c r="F644" s="24"/>
      <c r="G644" s="24"/>
      <c r="H644" s="24"/>
      <c r="I644" s="24"/>
      <c r="J644" s="24"/>
      <c r="K644" s="23"/>
      <c r="L644" s="23"/>
      <c r="M644" s="23"/>
      <c r="N644" s="23"/>
      <c r="O644" s="24"/>
      <c r="P644" s="24"/>
      <c r="Q644" s="24"/>
      <c r="R644" s="24"/>
      <c r="S644" s="24"/>
      <c r="T644" s="24"/>
      <c r="U644" s="24"/>
      <c r="V644" s="24"/>
      <c r="W644" s="24"/>
      <c r="X644" s="24"/>
      <c r="Y644" s="24"/>
      <c r="Z644" s="24"/>
    </row>
    <row r="645" spans="1:26">
      <c r="A645" s="9"/>
      <c r="B645" s="212"/>
      <c r="C645" s="9"/>
      <c r="D645" s="24"/>
      <c r="E645" s="24"/>
      <c r="F645" s="24"/>
      <c r="G645" s="24"/>
      <c r="H645" s="24"/>
      <c r="I645" s="24"/>
      <c r="J645" s="24"/>
      <c r="K645" s="23"/>
      <c r="L645" s="23"/>
      <c r="M645" s="23"/>
      <c r="N645" s="23"/>
      <c r="O645" s="24"/>
      <c r="P645" s="24"/>
      <c r="Q645" s="24"/>
      <c r="R645" s="24"/>
      <c r="S645" s="24"/>
      <c r="T645" s="24"/>
      <c r="U645" s="24"/>
      <c r="V645" s="24"/>
      <c r="W645" s="24"/>
      <c r="X645" s="24"/>
      <c r="Y645" s="24"/>
      <c r="Z645" s="24"/>
    </row>
    <row r="646" spans="1:26">
      <c r="A646" s="9"/>
      <c r="B646" s="212"/>
      <c r="C646" s="9"/>
      <c r="D646" s="24"/>
      <c r="E646" s="24"/>
      <c r="F646" s="24"/>
      <c r="G646" s="24"/>
      <c r="H646" s="24"/>
      <c r="I646" s="24"/>
      <c r="J646" s="24"/>
      <c r="K646" s="23"/>
      <c r="L646" s="23"/>
      <c r="M646" s="23"/>
      <c r="N646" s="23"/>
      <c r="O646" s="24"/>
      <c r="P646" s="24"/>
      <c r="Q646" s="24"/>
      <c r="R646" s="24"/>
      <c r="S646" s="24"/>
      <c r="T646" s="24"/>
      <c r="U646" s="24"/>
      <c r="V646" s="24"/>
      <c r="W646" s="24"/>
      <c r="X646" s="24"/>
      <c r="Y646" s="24"/>
      <c r="Z646" s="24"/>
    </row>
    <row r="647" spans="1:26">
      <c r="A647" s="9"/>
      <c r="B647" s="212"/>
      <c r="C647" s="9"/>
      <c r="D647" s="24"/>
      <c r="E647" s="24"/>
      <c r="F647" s="24"/>
      <c r="G647" s="24"/>
      <c r="H647" s="24"/>
      <c r="I647" s="24"/>
      <c r="J647" s="24"/>
      <c r="K647" s="23"/>
      <c r="L647" s="23"/>
      <c r="M647" s="23"/>
      <c r="N647" s="23"/>
      <c r="O647" s="24"/>
      <c r="P647" s="24"/>
      <c r="Q647" s="24"/>
      <c r="R647" s="24"/>
      <c r="S647" s="24"/>
      <c r="T647" s="24"/>
      <c r="U647" s="24"/>
      <c r="V647" s="24"/>
      <c r="W647" s="24"/>
      <c r="X647" s="24"/>
      <c r="Y647" s="24"/>
      <c r="Z647" s="24"/>
    </row>
    <row r="648" spans="1:26">
      <c r="A648" s="9"/>
      <c r="B648" s="212"/>
      <c r="C648" s="9"/>
      <c r="D648" s="24"/>
      <c r="E648" s="24"/>
      <c r="F648" s="24"/>
      <c r="G648" s="24"/>
      <c r="H648" s="24"/>
      <c r="I648" s="24"/>
      <c r="J648" s="24"/>
      <c r="K648" s="23"/>
      <c r="L648" s="23"/>
      <c r="M648" s="23"/>
      <c r="N648" s="23"/>
      <c r="O648" s="24"/>
      <c r="P648" s="24"/>
      <c r="Q648" s="24"/>
      <c r="R648" s="24"/>
      <c r="S648" s="24"/>
      <c r="T648" s="24"/>
      <c r="U648" s="24"/>
      <c r="V648" s="24"/>
      <c r="W648" s="24"/>
      <c r="X648" s="24"/>
      <c r="Y648" s="24"/>
      <c r="Z648" s="24"/>
    </row>
    <row r="649" spans="1:26">
      <c r="A649" s="9"/>
      <c r="B649" s="212"/>
      <c r="C649" s="9"/>
      <c r="D649" s="24"/>
      <c r="E649" s="24"/>
      <c r="F649" s="24"/>
      <c r="G649" s="24"/>
      <c r="H649" s="24"/>
      <c r="I649" s="24"/>
      <c r="J649" s="24"/>
      <c r="K649" s="23"/>
      <c r="L649" s="23"/>
      <c r="M649" s="23"/>
      <c r="N649" s="23"/>
      <c r="O649" s="24"/>
      <c r="P649" s="24"/>
      <c r="Q649" s="24"/>
      <c r="R649" s="24"/>
      <c r="S649" s="24"/>
      <c r="T649" s="24"/>
      <c r="U649" s="24"/>
      <c r="V649" s="24"/>
      <c r="W649" s="24"/>
      <c r="X649" s="24"/>
      <c r="Y649" s="24"/>
      <c r="Z649" s="24"/>
    </row>
    <row r="650" spans="1:26">
      <c r="A650" s="9"/>
      <c r="B650" s="212"/>
      <c r="C650" s="9"/>
      <c r="D650" s="24"/>
      <c r="E650" s="24"/>
      <c r="F650" s="24"/>
      <c r="G650" s="24"/>
      <c r="H650" s="24"/>
      <c r="I650" s="24"/>
      <c r="J650" s="24"/>
      <c r="K650" s="23"/>
      <c r="L650" s="23"/>
      <c r="M650" s="23"/>
      <c r="N650" s="23"/>
      <c r="O650" s="24"/>
      <c r="P650" s="24"/>
      <c r="Q650" s="24"/>
      <c r="R650" s="24"/>
      <c r="S650" s="24"/>
      <c r="T650" s="24"/>
      <c r="U650" s="24"/>
      <c r="V650" s="24"/>
      <c r="W650" s="24"/>
      <c r="X650" s="24"/>
      <c r="Y650" s="24"/>
      <c r="Z650" s="24"/>
    </row>
    <row r="651" spans="1:26">
      <c r="A651" s="9"/>
      <c r="B651" s="212"/>
      <c r="C651" s="9"/>
      <c r="D651" s="24"/>
      <c r="E651" s="24"/>
      <c r="F651" s="24"/>
      <c r="G651" s="24"/>
      <c r="H651" s="24"/>
      <c r="I651" s="24"/>
      <c r="J651" s="24"/>
      <c r="K651" s="23"/>
      <c r="L651" s="23"/>
      <c r="M651" s="23"/>
      <c r="N651" s="23"/>
      <c r="O651" s="24"/>
      <c r="P651" s="24"/>
      <c r="Q651" s="24"/>
      <c r="R651" s="24"/>
      <c r="S651" s="24"/>
      <c r="T651" s="24"/>
      <c r="U651" s="24"/>
      <c r="V651" s="24"/>
      <c r="W651" s="24"/>
      <c r="X651" s="24"/>
      <c r="Y651" s="24"/>
      <c r="Z651" s="24"/>
    </row>
    <row r="652" spans="1:26">
      <c r="A652" s="9"/>
      <c r="B652" s="212"/>
      <c r="C652" s="9"/>
      <c r="D652" s="24"/>
      <c r="E652" s="24"/>
      <c r="F652" s="24"/>
      <c r="G652" s="24"/>
      <c r="H652" s="24"/>
      <c r="I652" s="24"/>
      <c r="J652" s="24"/>
      <c r="K652" s="23"/>
      <c r="L652" s="23"/>
      <c r="M652" s="23"/>
      <c r="N652" s="23"/>
      <c r="O652" s="24"/>
      <c r="P652" s="24"/>
      <c r="Q652" s="24"/>
      <c r="R652" s="24"/>
      <c r="S652" s="24"/>
      <c r="T652" s="24"/>
      <c r="U652" s="24"/>
      <c r="V652" s="24"/>
      <c r="W652" s="24"/>
      <c r="X652" s="24"/>
      <c r="Y652" s="24"/>
      <c r="Z652" s="24"/>
    </row>
    <row r="653" spans="1:26">
      <c r="A653" s="9"/>
      <c r="B653" s="212"/>
      <c r="C653" s="9"/>
      <c r="D653" s="24"/>
      <c r="E653" s="24"/>
      <c r="F653" s="24"/>
      <c r="G653" s="24"/>
      <c r="H653" s="24"/>
      <c r="I653" s="24"/>
      <c r="J653" s="24"/>
      <c r="K653" s="23"/>
      <c r="L653" s="23"/>
      <c r="M653" s="23"/>
      <c r="N653" s="23"/>
      <c r="O653" s="24"/>
      <c r="P653" s="24"/>
      <c r="Q653" s="24"/>
      <c r="R653" s="24"/>
      <c r="S653" s="24"/>
      <c r="T653" s="24"/>
      <c r="U653" s="24"/>
      <c r="V653" s="24"/>
      <c r="W653" s="24"/>
      <c r="X653" s="24"/>
      <c r="Y653" s="24"/>
      <c r="Z653" s="24"/>
    </row>
    <row r="654" spans="1:26">
      <c r="A654" s="9"/>
      <c r="B654" s="212"/>
      <c r="C654" s="9"/>
      <c r="D654" s="24"/>
      <c r="E654" s="24"/>
      <c r="F654" s="24"/>
      <c r="G654" s="24"/>
      <c r="H654" s="24"/>
      <c r="I654" s="24"/>
      <c r="J654" s="24"/>
      <c r="K654" s="23"/>
      <c r="L654" s="23"/>
      <c r="M654" s="23"/>
      <c r="N654" s="23"/>
      <c r="O654" s="24"/>
      <c r="P654" s="24"/>
      <c r="Q654" s="24"/>
      <c r="R654" s="24"/>
      <c r="S654" s="24"/>
      <c r="T654" s="24"/>
      <c r="U654" s="24"/>
      <c r="V654" s="24"/>
      <c r="W654" s="24"/>
      <c r="X654" s="24"/>
      <c r="Y654" s="24"/>
      <c r="Z654" s="24"/>
    </row>
    <row r="655" spans="1:26">
      <c r="A655" s="9"/>
      <c r="B655" s="212"/>
      <c r="C655" s="9"/>
      <c r="D655" s="24"/>
      <c r="E655" s="24"/>
      <c r="F655" s="24"/>
      <c r="G655" s="24"/>
      <c r="H655" s="24"/>
      <c r="I655" s="24"/>
      <c r="J655" s="24"/>
      <c r="K655" s="23"/>
      <c r="L655" s="23"/>
      <c r="M655" s="23"/>
      <c r="N655" s="23"/>
      <c r="O655" s="24"/>
      <c r="P655" s="24"/>
      <c r="Q655" s="24"/>
      <c r="R655" s="24"/>
      <c r="S655" s="24"/>
      <c r="T655" s="24"/>
      <c r="U655" s="24"/>
      <c r="V655" s="24"/>
      <c r="W655" s="24"/>
      <c r="X655" s="24"/>
      <c r="Y655" s="24"/>
      <c r="Z655" s="24"/>
    </row>
    <row r="656" spans="1:26">
      <c r="A656" s="9"/>
      <c r="B656" s="212"/>
      <c r="C656" s="9"/>
      <c r="D656" s="24"/>
      <c r="E656" s="24"/>
      <c r="F656" s="24"/>
      <c r="G656" s="24"/>
      <c r="H656" s="24"/>
      <c r="I656" s="24"/>
      <c r="J656" s="24"/>
      <c r="K656" s="23"/>
      <c r="L656" s="23"/>
      <c r="M656" s="23"/>
      <c r="N656" s="23"/>
      <c r="O656" s="24"/>
      <c r="P656" s="24"/>
      <c r="Q656" s="24"/>
      <c r="R656" s="24"/>
      <c r="S656" s="24"/>
      <c r="T656" s="24"/>
      <c r="U656" s="24"/>
      <c r="V656" s="24"/>
      <c r="W656" s="24"/>
      <c r="X656" s="24"/>
      <c r="Y656" s="24"/>
      <c r="Z656" s="24"/>
    </row>
    <row r="657" spans="1:26">
      <c r="A657" s="9"/>
      <c r="B657" s="212"/>
      <c r="C657" s="9"/>
      <c r="D657" s="24"/>
      <c r="E657" s="24"/>
      <c r="F657" s="24"/>
      <c r="G657" s="24"/>
      <c r="H657" s="24"/>
      <c r="I657" s="24"/>
      <c r="J657" s="24"/>
      <c r="K657" s="23"/>
      <c r="L657" s="23"/>
      <c r="M657" s="23"/>
      <c r="N657" s="23"/>
      <c r="O657" s="24"/>
      <c r="P657" s="24"/>
      <c r="Q657" s="24"/>
      <c r="R657" s="24"/>
      <c r="S657" s="24"/>
      <c r="T657" s="24"/>
      <c r="U657" s="24"/>
      <c r="V657" s="24"/>
      <c r="W657" s="24"/>
      <c r="X657" s="24"/>
      <c r="Y657" s="24"/>
      <c r="Z657" s="24"/>
    </row>
    <row r="658" spans="1:26">
      <c r="A658" s="9"/>
      <c r="B658" s="212"/>
      <c r="C658" s="9"/>
      <c r="D658" s="24"/>
      <c r="E658" s="24"/>
      <c r="F658" s="24"/>
      <c r="G658" s="24"/>
      <c r="H658" s="24"/>
      <c r="I658" s="24"/>
      <c r="J658" s="24"/>
      <c r="K658" s="23"/>
      <c r="L658" s="23"/>
      <c r="M658" s="23"/>
      <c r="N658" s="23"/>
      <c r="O658" s="24"/>
      <c r="P658" s="24"/>
      <c r="Q658" s="24"/>
      <c r="R658" s="24"/>
      <c r="S658" s="24"/>
      <c r="T658" s="24"/>
      <c r="U658" s="24"/>
      <c r="V658" s="24"/>
      <c r="W658" s="24"/>
      <c r="X658" s="24"/>
      <c r="Y658" s="24"/>
      <c r="Z658" s="24"/>
    </row>
    <row r="659" spans="1:26">
      <c r="A659" s="9"/>
      <c r="B659" s="212"/>
      <c r="C659" s="9"/>
      <c r="D659" s="24"/>
      <c r="E659" s="24"/>
      <c r="F659" s="24"/>
      <c r="G659" s="24"/>
      <c r="H659" s="24"/>
      <c r="I659" s="24"/>
      <c r="J659" s="24"/>
      <c r="K659" s="23"/>
      <c r="L659" s="23"/>
      <c r="M659" s="23"/>
      <c r="N659" s="23"/>
      <c r="O659" s="24"/>
      <c r="P659" s="24"/>
      <c r="Q659" s="24"/>
      <c r="R659" s="24"/>
      <c r="S659" s="24"/>
      <c r="T659" s="24"/>
      <c r="U659" s="24"/>
      <c r="V659" s="24"/>
      <c r="W659" s="24"/>
      <c r="X659" s="24"/>
      <c r="Y659" s="24"/>
      <c r="Z659" s="24"/>
    </row>
    <row r="660" spans="1:26">
      <c r="A660" s="9"/>
      <c r="B660" s="212"/>
      <c r="C660" s="9"/>
      <c r="D660" s="24"/>
      <c r="E660" s="24"/>
      <c r="F660" s="24"/>
      <c r="G660" s="24"/>
      <c r="H660" s="24"/>
      <c r="I660" s="24"/>
      <c r="J660" s="24"/>
      <c r="K660" s="23"/>
      <c r="L660" s="23"/>
      <c r="M660" s="23"/>
      <c r="N660" s="23"/>
      <c r="O660" s="24"/>
      <c r="P660" s="24"/>
      <c r="Q660" s="24"/>
      <c r="R660" s="24"/>
      <c r="S660" s="24"/>
      <c r="T660" s="24"/>
      <c r="U660" s="24"/>
      <c r="V660" s="24"/>
      <c r="W660" s="24"/>
      <c r="X660" s="24"/>
      <c r="Y660" s="24"/>
      <c r="Z660" s="24"/>
    </row>
    <row r="661" spans="1:26">
      <c r="A661" s="9"/>
      <c r="B661" s="212"/>
      <c r="C661" s="9"/>
      <c r="D661" s="24"/>
      <c r="E661" s="24"/>
      <c r="F661" s="24"/>
      <c r="G661" s="24"/>
      <c r="H661" s="24"/>
      <c r="I661" s="24"/>
      <c r="J661" s="24"/>
      <c r="K661" s="23"/>
      <c r="L661" s="23"/>
      <c r="M661" s="23"/>
      <c r="N661" s="23"/>
      <c r="O661" s="24"/>
      <c r="P661" s="24"/>
      <c r="Q661" s="24"/>
      <c r="R661" s="24"/>
      <c r="S661" s="24"/>
      <c r="T661" s="24"/>
      <c r="U661" s="24"/>
      <c r="V661" s="24"/>
      <c r="W661" s="24"/>
      <c r="X661" s="24"/>
      <c r="Y661" s="24"/>
      <c r="Z661" s="24"/>
    </row>
    <row r="662" spans="1:26">
      <c r="H662" s="2"/>
      <c r="I662" s="2"/>
      <c r="J662" s="2"/>
    </row>
    <row r="663" spans="1:26">
      <c r="H663" s="2"/>
      <c r="I663" s="2"/>
      <c r="J663" s="2"/>
    </row>
    <row r="664" spans="1:26">
      <c r="H664" s="2"/>
      <c r="I664" s="2"/>
      <c r="J664" s="2"/>
    </row>
    <row r="665" spans="1:26">
      <c r="H665" s="2"/>
      <c r="I665" s="2"/>
      <c r="J665" s="2"/>
    </row>
    <row r="666" spans="1:26">
      <c r="H666" s="2"/>
      <c r="I666" s="2"/>
      <c r="J666" s="2"/>
    </row>
    <row r="667" spans="1:26">
      <c r="H667" s="2"/>
      <c r="I667" s="2"/>
      <c r="J667" s="2"/>
    </row>
    <row r="668" spans="1:26">
      <c r="H668" s="2"/>
      <c r="I668" s="2"/>
      <c r="J668" s="2"/>
    </row>
    <row r="669" spans="1:26">
      <c r="H669" s="2"/>
      <c r="I669" s="2"/>
      <c r="J669" s="2"/>
    </row>
    <row r="670" spans="1:26">
      <c r="H670" s="2"/>
      <c r="I670" s="2"/>
      <c r="J670" s="2"/>
    </row>
    <row r="671" spans="1:26">
      <c r="H671" s="2"/>
      <c r="I671" s="2"/>
      <c r="J671" s="2"/>
    </row>
    <row r="672" spans="1:26">
      <c r="H672" s="2"/>
      <c r="I672" s="2"/>
      <c r="J672" s="2"/>
    </row>
    <row r="673" spans="8:10">
      <c r="H673" s="2"/>
      <c r="I673" s="2"/>
      <c r="J673" s="2"/>
    </row>
    <row r="674" spans="8:10">
      <c r="H674" s="2"/>
      <c r="I674" s="2"/>
      <c r="J674" s="2"/>
    </row>
    <row r="675" spans="8:10">
      <c r="H675" s="2"/>
      <c r="I675" s="2"/>
      <c r="J675" s="2"/>
    </row>
    <row r="676" spans="8:10">
      <c r="H676" s="2"/>
      <c r="I676" s="2"/>
      <c r="J676" s="2"/>
    </row>
    <row r="677" spans="8:10">
      <c r="H677" s="2"/>
      <c r="I677" s="2"/>
      <c r="J677" s="2"/>
    </row>
    <row r="678" spans="8:10">
      <c r="H678" s="2"/>
      <c r="I678" s="2"/>
      <c r="J678" s="2"/>
    </row>
    <row r="679" spans="8:10">
      <c r="H679" s="2"/>
      <c r="I679" s="2"/>
      <c r="J679" s="2"/>
    </row>
    <row r="680" spans="8:10">
      <c r="H680" s="2"/>
      <c r="I680" s="2"/>
      <c r="J680" s="2"/>
    </row>
    <row r="681" spans="8:10">
      <c r="H681" s="2"/>
      <c r="I681" s="2"/>
      <c r="J681" s="2"/>
    </row>
    <row r="682" spans="8:10">
      <c r="H682" s="2"/>
      <c r="I682" s="2"/>
      <c r="J682" s="2"/>
    </row>
    <row r="683" spans="8:10">
      <c r="H683" s="2"/>
      <c r="I683" s="2"/>
      <c r="J683" s="2"/>
    </row>
    <row r="684" spans="8:10">
      <c r="H684" s="2"/>
      <c r="I684" s="2"/>
      <c r="J684" s="2"/>
    </row>
    <row r="685" spans="8:10">
      <c r="H685" s="2"/>
      <c r="I685" s="2"/>
      <c r="J685" s="2"/>
    </row>
    <row r="686" spans="8:10">
      <c r="H686" s="2"/>
      <c r="I686" s="2"/>
      <c r="J686" s="2"/>
    </row>
    <row r="687" spans="8:10">
      <c r="H687" s="2"/>
      <c r="I687" s="2"/>
      <c r="J687" s="2"/>
    </row>
    <row r="688" spans="8:10">
      <c r="H688" s="2"/>
      <c r="I688" s="2"/>
      <c r="J688" s="2"/>
    </row>
    <row r="689" spans="8:10">
      <c r="H689" s="2"/>
      <c r="I689" s="2"/>
      <c r="J689" s="2"/>
    </row>
    <row r="690" spans="8:10">
      <c r="H690" s="2"/>
      <c r="I690" s="2"/>
      <c r="J690" s="2"/>
    </row>
    <row r="691" spans="8:10">
      <c r="H691" s="2"/>
      <c r="I691" s="2"/>
      <c r="J691" s="2"/>
    </row>
    <row r="692" spans="8:10">
      <c r="H692" s="2"/>
      <c r="I692" s="2"/>
      <c r="J692" s="2"/>
    </row>
    <row r="693" spans="8:10">
      <c r="H693" s="2"/>
      <c r="I693" s="2"/>
      <c r="J693" s="2"/>
    </row>
    <row r="694" spans="8:10">
      <c r="H694" s="2"/>
      <c r="I694" s="2"/>
      <c r="J694" s="2"/>
    </row>
    <row r="695" spans="8:10">
      <c r="H695" s="2"/>
      <c r="I695" s="2"/>
      <c r="J695" s="2"/>
    </row>
    <row r="696" spans="8:10">
      <c r="H696" s="2"/>
      <c r="I696" s="2"/>
      <c r="J696" s="2"/>
    </row>
    <row r="697" spans="8:10">
      <c r="H697" s="2"/>
      <c r="I697" s="2"/>
      <c r="J697" s="2"/>
    </row>
    <row r="698" spans="8:10">
      <c r="H698" s="2"/>
      <c r="I698" s="2"/>
      <c r="J698" s="2"/>
    </row>
    <row r="699" spans="8:10">
      <c r="H699" s="2"/>
      <c r="I699" s="2"/>
      <c r="J699" s="2"/>
    </row>
    <row r="700" spans="8:10">
      <c r="H700" s="2"/>
      <c r="I700" s="2"/>
      <c r="J700" s="2"/>
    </row>
    <row r="701" spans="8:10">
      <c r="H701" s="2"/>
      <c r="I701" s="2"/>
      <c r="J701" s="2"/>
    </row>
    <row r="702" spans="8:10">
      <c r="H702" s="2"/>
      <c r="I702" s="2"/>
      <c r="J702" s="2"/>
    </row>
    <row r="703" spans="8:10">
      <c r="H703" s="2"/>
      <c r="I703" s="2"/>
      <c r="J703" s="2"/>
    </row>
    <row r="704" spans="8:10">
      <c r="H704" s="2"/>
      <c r="I704" s="2"/>
      <c r="J704" s="2"/>
    </row>
    <row r="705" spans="8:10">
      <c r="H705" s="2"/>
      <c r="I705" s="2"/>
      <c r="J705" s="2"/>
    </row>
    <row r="706" spans="8:10">
      <c r="H706" s="2"/>
      <c r="I706" s="2"/>
      <c r="J706" s="2"/>
    </row>
    <row r="707" spans="8:10">
      <c r="H707" s="2"/>
      <c r="I707" s="2"/>
      <c r="J707" s="2"/>
    </row>
    <row r="708" spans="8:10">
      <c r="H708" s="2"/>
      <c r="I708" s="2"/>
      <c r="J708" s="2"/>
    </row>
    <row r="709" spans="8:10">
      <c r="H709" s="2"/>
      <c r="I709" s="2"/>
      <c r="J709" s="2"/>
    </row>
    <row r="710" spans="8:10">
      <c r="H710" s="2"/>
      <c r="I710" s="2"/>
      <c r="J710" s="2"/>
    </row>
    <row r="711" spans="8:10">
      <c r="H711" s="2"/>
      <c r="I711" s="2"/>
      <c r="J711" s="2"/>
    </row>
    <row r="712" spans="8:10">
      <c r="H712" s="2"/>
      <c r="I712" s="2"/>
      <c r="J712" s="2"/>
    </row>
    <row r="713" spans="8:10">
      <c r="H713" s="2"/>
      <c r="I713" s="2"/>
      <c r="J713" s="2"/>
    </row>
    <row r="714" spans="8:10">
      <c r="H714" s="2"/>
      <c r="I714" s="2"/>
      <c r="J714" s="2"/>
    </row>
    <row r="715" spans="8:10">
      <c r="H715" s="2"/>
      <c r="I715" s="2"/>
      <c r="J715" s="2"/>
    </row>
    <row r="716" spans="8:10">
      <c r="H716" s="2"/>
      <c r="I716" s="2"/>
      <c r="J716" s="2"/>
    </row>
    <row r="717" spans="8:10">
      <c r="H717" s="2"/>
      <c r="I717" s="2"/>
      <c r="J717" s="2"/>
    </row>
    <row r="718" spans="8:10">
      <c r="H718" s="2"/>
      <c r="I718" s="2"/>
      <c r="J718" s="2"/>
    </row>
    <row r="719" spans="8:10">
      <c r="H719" s="2"/>
      <c r="I719" s="2"/>
      <c r="J719" s="2"/>
    </row>
    <row r="720" spans="8:10">
      <c r="H720" s="2"/>
      <c r="I720" s="2"/>
      <c r="J720" s="2"/>
    </row>
    <row r="721" spans="8:10">
      <c r="H721" s="2"/>
      <c r="I721" s="2"/>
      <c r="J721" s="2"/>
    </row>
    <row r="722" spans="8:10">
      <c r="H722" s="2"/>
      <c r="I722" s="2"/>
      <c r="J722" s="2"/>
    </row>
    <row r="723" spans="8:10">
      <c r="H723" s="2"/>
      <c r="I723" s="2"/>
      <c r="J723" s="2"/>
    </row>
    <row r="724" spans="8:10">
      <c r="H724" s="2"/>
      <c r="I724" s="2"/>
      <c r="J724" s="2"/>
    </row>
    <row r="725" spans="8:10">
      <c r="H725" s="2"/>
      <c r="I725" s="2"/>
      <c r="J725" s="2"/>
    </row>
    <row r="726" spans="8:10">
      <c r="H726" s="2"/>
      <c r="I726" s="2"/>
      <c r="J726" s="2"/>
    </row>
    <row r="727" spans="8:10">
      <c r="H727" s="2"/>
      <c r="I727" s="2"/>
      <c r="J727" s="2"/>
    </row>
    <row r="728" spans="8:10">
      <c r="H728" s="2"/>
      <c r="I728" s="2"/>
      <c r="J728" s="2"/>
    </row>
    <row r="729" spans="8:10">
      <c r="H729" s="2"/>
      <c r="I729" s="2"/>
      <c r="J729" s="2"/>
    </row>
    <row r="730" spans="8:10">
      <c r="H730" s="2"/>
      <c r="I730" s="2"/>
      <c r="J730" s="2"/>
    </row>
    <row r="731" spans="8:10">
      <c r="H731" s="2"/>
      <c r="I731" s="2"/>
      <c r="J731" s="2"/>
    </row>
    <row r="732" spans="8:10">
      <c r="H732" s="2"/>
      <c r="I732" s="2"/>
      <c r="J732" s="2"/>
    </row>
    <row r="733" spans="8:10">
      <c r="H733" s="2"/>
      <c r="I733" s="2"/>
      <c r="J733" s="2"/>
    </row>
    <row r="734" spans="8:10">
      <c r="H734" s="2"/>
      <c r="I734" s="2"/>
      <c r="J734" s="2"/>
    </row>
    <row r="735" spans="8:10">
      <c r="H735" s="2"/>
      <c r="I735" s="2"/>
      <c r="J735" s="2"/>
    </row>
    <row r="736" spans="8:10">
      <c r="H736" s="2"/>
      <c r="I736" s="2"/>
      <c r="J736" s="2"/>
    </row>
    <row r="737" spans="8:10">
      <c r="H737" s="2"/>
      <c r="I737" s="2"/>
      <c r="J737" s="2"/>
    </row>
    <row r="738" spans="8:10">
      <c r="H738" s="2"/>
      <c r="I738" s="2"/>
      <c r="J738" s="2"/>
    </row>
    <row r="739" spans="8:10">
      <c r="H739" s="2"/>
      <c r="I739" s="2"/>
      <c r="J739" s="2"/>
    </row>
    <row r="740" spans="8:10">
      <c r="H740" s="2"/>
      <c r="I740" s="2"/>
      <c r="J740" s="2"/>
    </row>
    <row r="741" spans="8:10">
      <c r="H741" s="2"/>
      <c r="I741" s="2"/>
      <c r="J741" s="2"/>
    </row>
    <row r="742" spans="8:10">
      <c r="H742" s="2"/>
      <c r="I742" s="2"/>
      <c r="J742" s="2"/>
    </row>
    <row r="743" spans="8:10">
      <c r="H743" s="2"/>
      <c r="I743" s="2"/>
      <c r="J743" s="2"/>
    </row>
    <row r="744" spans="8:10">
      <c r="H744" s="2"/>
      <c r="I744" s="2"/>
      <c r="J744" s="2"/>
    </row>
    <row r="745" spans="8:10">
      <c r="H745" s="2"/>
      <c r="I745" s="2"/>
      <c r="J745" s="2"/>
    </row>
    <row r="746" spans="8:10">
      <c r="H746" s="2"/>
      <c r="I746" s="2"/>
      <c r="J746" s="2"/>
    </row>
    <row r="747" spans="8:10">
      <c r="H747" s="2"/>
      <c r="I747" s="2"/>
      <c r="J747" s="2"/>
    </row>
    <row r="748" spans="8:10">
      <c r="H748" s="2"/>
      <c r="I748" s="2"/>
      <c r="J748" s="2"/>
    </row>
    <row r="749" spans="8:10">
      <c r="H749" s="2"/>
      <c r="I749" s="2"/>
      <c r="J749" s="2"/>
    </row>
    <row r="750" spans="8:10">
      <c r="H750" s="2"/>
      <c r="I750" s="2"/>
      <c r="J750" s="2"/>
    </row>
    <row r="751" spans="8:10">
      <c r="H751" s="2"/>
      <c r="I751" s="2"/>
      <c r="J751" s="2"/>
    </row>
    <row r="752" spans="8:10">
      <c r="H752" s="2"/>
      <c r="I752" s="2"/>
      <c r="J752" s="2"/>
    </row>
    <row r="753" spans="8:10">
      <c r="H753" s="2"/>
      <c r="I753" s="2"/>
      <c r="J753" s="2"/>
    </row>
    <row r="754" spans="8:10">
      <c r="H754" s="2"/>
      <c r="I754" s="2"/>
      <c r="J754" s="2"/>
    </row>
    <row r="755" spans="8:10">
      <c r="H755" s="2"/>
      <c r="I755" s="2"/>
      <c r="J755" s="2"/>
    </row>
    <row r="756" spans="8:10">
      <c r="H756" s="2"/>
      <c r="I756" s="2"/>
      <c r="J756" s="2"/>
    </row>
    <row r="757" spans="8:10">
      <c r="H757" s="2"/>
      <c r="I757" s="2"/>
      <c r="J757" s="2"/>
    </row>
    <row r="758" spans="8:10">
      <c r="H758" s="2"/>
      <c r="I758" s="2"/>
      <c r="J758" s="2"/>
    </row>
    <row r="759" spans="8:10">
      <c r="H759" s="2"/>
      <c r="I759" s="2"/>
      <c r="J759" s="2"/>
    </row>
    <row r="760" spans="8:10">
      <c r="H760" s="2"/>
      <c r="I760" s="2"/>
      <c r="J760" s="2"/>
    </row>
    <row r="761" spans="8:10">
      <c r="H761" s="2"/>
      <c r="I761" s="2"/>
      <c r="J761" s="2"/>
    </row>
    <row r="762" spans="8:10">
      <c r="H762" s="2"/>
      <c r="I762" s="2"/>
      <c r="J762" s="2"/>
    </row>
    <row r="763" spans="8:10">
      <c r="H763" s="2"/>
      <c r="I763" s="2"/>
      <c r="J763" s="2"/>
    </row>
    <row r="764" spans="8:10">
      <c r="H764" s="2"/>
      <c r="I764" s="2"/>
      <c r="J764" s="2"/>
    </row>
    <row r="765" spans="8:10">
      <c r="H765" s="2"/>
      <c r="I765" s="2"/>
      <c r="J765" s="2"/>
    </row>
    <row r="766" spans="8:10">
      <c r="H766" s="2"/>
      <c r="I766" s="2"/>
      <c r="J766" s="2"/>
    </row>
    <row r="767" spans="8:10">
      <c r="H767" s="2"/>
      <c r="I767" s="2"/>
      <c r="J767" s="2"/>
    </row>
    <row r="768" spans="8:10">
      <c r="H768" s="2"/>
      <c r="I768" s="2"/>
      <c r="J768" s="2"/>
    </row>
    <row r="769" spans="8:10">
      <c r="H769" s="2"/>
      <c r="I769" s="2"/>
      <c r="J769" s="2"/>
    </row>
    <row r="770" spans="8:10">
      <c r="H770" s="2"/>
      <c r="I770" s="2"/>
      <c r="J770" s="2"/>
    </row>
    <row r="771" spans="8:10">
      <c r="H771" s="2"/>
      <c r="I771" s="2"/>
      <c r="J771" s="2"/>
    </row>
    <row r="772" spans="8:10">
      <c r="H772" s="2"/>
      <c r="I772" s="2"/>
      <c r="J772" s="2"/>
    </row>
    <row r="773" spans="8:10">
      <c r="H773" s="2"/>
      <c r="I773" s="2"/>
      <c r="J773" s="2"/>
    </row>
    <row r="774" spans="8:10">
      <c r="H774" s="2"/>
      <c r="I774" s="2"/>
      <c r="J774" s="2"/>
    </row>
    <row r="775" spans="8:10">
      <c r="H775" s="2"/>
      <c r="I775" s="2"/>
      <c r="J775" s="2"/>
    </row>
    <row r="776" spans="8:10">
      <c r="H776" s="2"/>
      <c r="I776" s="2"/>
      <c r="J776" s="2"/>
    </row>
    <row r="777" spans="8:10">
      <c r="H777" s="2"/>
      <c r="I777" s="2"/>
      <c r="J777" s="2"/>
    </row>
    <row r="778" spans="8:10">
      <c r="H778" s="2"/>
      <c r="I778" s="2"/>
      <c r="J778" s="2"/>
    </row>
    <row r="779" spans="8:10">
      <c r="H779" s="2"/>
      <c r="I779" s="2"/>
      <c r="J779" s="2"/>
    </row>
    <row r="780" spans="8:10">
      <c r="H780" s="2"/>
      <c r="I780" s="2"/>
      <c r="J780" s="2"/>
    </row>
    <row r="781" spans="8:10">
      <c r="H781" s="2"/>
      <c r="I781" s="2"/>
      <c r="J781" s="2"/>
    </row>
    <row r="782" spans="8:10">
      <c r="H782" s="2"/>
      <c r="I782" s="2"/>
      <c r="J782" s="2"/>
    </row>
    <row r="783" spans="8:10">
      <c r="H783" s="2"/>
      <c r="I783" s="2"/>
      <c r="J783" s="2"/>
    </row>
    <row r="784" spans="8:10">
      <c r="H784" s="2"/>
      <c r="I784" s="2"/>
      <c r="J784" s="2"/>
    </row>
    <row r="785" spans="8:10">
      <c r="H785" s="2"/>
      <c r="I785" s="2"/>
      <c r="J785" s="2"/>
    </row>
    <row r="786" spans="8:10">
      <c r="H786" s="2"/>
      <c r="I786" s="2"/>
      <c r="J786" s="2"/>
    </row>
    <row r="787" spans="8:10">
      <c r="H787" s="2"/>
      <c r="I787" s="2"/>
      <c r="J787" s="2"/>
    </row>
    <row r="788" spans="8:10">
      <c r="H788" s="2"/>
      <c r="I788" s="2"/>
      <c r="J788" s="2"/>
    </row>
    <row r="789" spans="8:10">
      <c r="H789" s="2"/>
      <c r="I789" s="2"/>
      <c r="J789" s="2"/>
    </row>
    <row r="790" spans="8:10">
      <c r="H790" s="2"/>
      <c r="I790" s="2"/>
      <c r="J790" s="2"/>
    </row>
    <row r="791" spans="8:10">
      <c r="H791" s="2"/>
      <c r="I791" s="2"/>
      <c r="J791" s="2"/>
    </row>
    <row r="792" spans="8:10">
      <c r="H792" s="2"/>
      <c r="I792" s="2"/>
      <c r="J792" s="2"/>
    </row>
    <row r="793" spans="8:10">
      <c r="H793" s="2"/>
      <c r="I793" s="2"/>
      <c r="J793" s="2"/>
    </row>
    <row r="794" spans="8:10">
      <c r="H794" s="2"/>
      <c r="I794" s="2"/>
      <c r="J794" s="2"/>
    </row>
    <row r="795" spans="8:10">
      <c r="H795" s="2"/>
      <c r="I795" s="2"/>
      <c r="J795" s="2"/>
    </row>
    <row r="796" spans="8:10">
      <c r="H796" s="2"/>
      <c r="I796" s="2"/>
      <c r="J796" s="2"/>
    </row>
    <row r="797" spans="8:10">
      <c r="H797" s="2"/>
      <c r="I797" s="2"/>
      <c r="J797" s="2"/>
    </row>
    <row r="798" spans="8:10">
      <c r="H798" s="2"/>
      <c r="I798" s="2"/>
      <c r="J798" s="2"/>
    </row>
    <row r="799" spans="8:10">
      <c r="H799" s="2"/>
      <c r="I799" s="2"/>
      <c r="J799" s="2"/>
    </row>
    <row r="800" spans="8:10">
      <c r="H800" s="2"/>
      <c r="I800" s="2"/>
      <c r="J800" s="2"/>
    </row>
    <row r="801" spans="8:10">
      <c r="H801" s="2"/>
      <c r="I801" s="2"/>
      <c r="J801" s="2"/>
    </row>
    <row r="802" spans="8:10">
      <c r="H802" s="2"/>
      <c r="I802" s="2"/>
      <c r="J802" s="2"/>
    </row>
    <row r="803" spans="8:10">
      <c r="H803" s="2"/>
      <c r="I803" s="2"/>
      <c r="J803" s="2"/>
    </row>
    <row r="804" spans="8:10">
      <c r="H804" s="2"/>
      <c r="I804" s="2"/>
      <c r="J804" s="2"/>
    </row>
    <row r="805" spans="8:10">
      <c r="H805" s="2"/>
      <c r="I805" s="2"/>
      <c r="J805" s="2"/>
    </row>
    <row r="806" spans="8:10">
      <c r="H806" s="2"/>
      <c r="I806" s="2"/>
      <c r="J806" s="2"/>
    </row>
    <row r="807" spans="8:10">
      <c r="H807" s="2"/>
      <c r="I807" s="2"/>
      <c r="J807" s="2"/>
    </row>
    <row r="808" spans="8:10">
      <c r="H808" s="2"/>
      <c r="I808" s="2"/>
      <c r="J808" s="2"/>
    </row>
    <row r="809" spans="8:10">
      <c r="H809" s="2"/>
      <c r="I809" s="2"/>
      <c r="J809" s="2"/>
    </row>
    <row r="810" spans="8:10">
      <c r="H810" s="2"/>
      <c r="I810" s="2"/>
      <c r="J810" s="2"/>
    </row>
    <row r="811" spans="8:10">
      <c r="H811" s="2"/>
      <c r="I811" s="2"/>
      <c r="J811" s="2"/>
    </row>
    <row r="812" spans="8:10">
      <c r="H812" s="2"/>
      <c r="I812" s="2"/>
      <c r="J812" s="2"/>
    </row>
    <row r="813" spans="8:10">
      <c r="H813" s="2"/>
      <c r="I813" s="2"/>
      <c r="J813" s="2"/>
    </row>
    <row r="814" spans="8:10">
      <c r="H814" s="2"/>
      <c r="I814" s="2"/>
      <c r="J814" s="2"/>
    </row>
    <row r="815" spans="8:10">
      <c r="H815" s="2"/>
      <c r="I815" s="2"/>
      <c r="J815" s="2"/>
    </row>
    <row r="816" spans="8:10">
      <c r="H816" s="2"/>
      <c r="I816" s="2"/>
      <c r="J816" s="2"/>
    </row>
    <row r="817" spans="8:10">
      <c r="H817" s="2"/>
      <c r="I817" s="2"/>
      <c r="J817" s="2"/>
    </row>
    <row r="818" spans="8:10">
      <c r="H818" s="2"/>
      <c r="I818" s="2"/>
      <c r="J818" s="2"/>
    </row>
    <row r="819" spans="8:10">
      <c r="H819" s="2"/>
      <c r="I819" s="2"/>
      <c r="J819" s="2"/>
    </row>
    <row r="820" spans="8:10">
      <c r="H820" s="2"/>
      <c r="I820" s="2"/>
      <c r="J820" s="2"/>
    </row>
    <row r="821" spans="8:10">
      <c r="H821" s="2"/>
      <c r="I821" s="2"/>
      <c r="J821" s="2"/>
    </row>
    <row r="822" spans="8:10">
      <c r="H822" s="2"/>
      <c r="I822" s="2"/>
      <c r="J822" s="2"/>
    </row>
    <row r="823" spans="8:10">
      <c r="H823" s="2"/>
      <c r="I823" s="2"/>
      <c r="J823" s="2"/>
    </row>
    <row r="824" spans="8:10">
      <c r="H824" s="2"/>
      <c r="I824" s="2"/>
      <c r="J824" s="2"/>
    </row>
    <row r="825" spans="8:10">
      <c r="H825" s="2"/>
      <c r="I825" s="2"/>
      <c r="J825" s="2"/>
    </row>
    <row r="826" spans="8:10">
      <c r="H826" s="2"/>
      <c r="I826" s="2"/>
      <c r="J826" s="2"/>
    </row>
    <row r="827" spans="8:10">
      <c r="H827" s="2"/>
      <c r="I827" s="2"/>
      <c r="J827" s="2"/>
    </row>
    <row r="828" spans="8:10">
      <c r="H828" s="2"/>
      <c r="I828" s="2"/>
      <c r="J828" s="2"/>
    </row>
    <row r="829" spans="8:10">
      <c r="H829" s="2"/>
      <c r="I829" s="2"/>
      <c r="J829" s="2"/>
    </row>
    <row r="830" spans="8:10">
      <c r="H830" s="2"/>
      <c r="I830" s="2"/>
      <c r="J830" s="2"/>
    </row>
    <row r="831" spans="8:10">
      <c r="H831" s="2"/>
      <c r="I831" s="2"/>
      <c r="J831" s="2"/>
    </row>
    <row r="832" spans="8:10">
      <c r="H832" s="2"/>
      <c r="I832" s="2"/>
      <c r="J832" s="2"/>
    </row>
    <row r="833" spans="8:10">
      <c r="H833" s="2"/>
      <c r="I833" s="2"/>
      <c r="J833" s="2"/>
    </row>
    <row r="834" spans="8:10">
      <c r="H834" s="2"/>
      <c r="I834" s="2"/>
      <c r="J834" s="2"/>
    </row>
    <row r="835" spans="8:10">
      <c r="H835" s="2"/>
      <c r="I835" s="2"/>
      <c r="J835" s="2"/>
    </row>
    <row r="836" spans="8:10">
      <c r="H836" s="2"/>
      <c r="I836" s="2"/>
      <c r="J836" s="2"/>
    </row>
    <row r="837" spans="8:10">
      <c r="H837" s="2"/>
      <c r="I837" s="2"/>
      <c r="J837" s="2"/>
    </row>
    <row r="838" spans="8:10">
      <c r="H838" s="2"/>
      <c r="I838" s="2"/>
      <c r="J838" s="2"/>
    </row>
    <row r="839" spans="8:10">
      <c r="H839" s="2"/>
      <c r="I839" s="2"/>
      <c r="J839" s="2"/>
    </row>
    <row r="840" spans="8:10">
      <c r="H840" s="2"/>
      <c r="I840" s="2"/>
      <c r="J840" s="2"/>
    </row>
    <row r="841" spans="8:10">
      <c r="H841" s="2"/>
      <c r="I841" s="2"/>
      <c r="J841" s="2"/>
    </row>
    <row r="842" spans="8:10">
      <c r="H842" s="2"/>
      <c r="I842" s="2"/>
      <c r="J842" s="2"/>
    </row>
    <row r="843" spans="8:10">
      <c r="H843" s="2"/>
      <c r="I843" s="2"/>
      <c r="J843" s="2"/>
    </row>
    <row r="844" spans="8:10">
      <c r="H844" s="2"/>
      <c r="I844" s="2"/>
      <c r="J844" s="2"/>
    </row>
    <row r="845" spans="8:10">
      <c r="H845" s="2"/>
      <c r="I845" s="2"/>
      <c r="J845" s="2"/>
    </row>
    <row r="846" spans="8:10">
      <c r="H846" s="2"/>
      <c r="I846" s="2"/>
      <c r="J846" s="2"/>
    </row>
    <row r="847" spans="8:10">
      <c r="H847" s="2"/>
      <c r="I847" s="2"/>
      <c r="J847" s="2"/>
    </row>
    <row r="848" spans="8:10">
      <c r="H848" s="2"/>
      <c r="I848" s="2"/>
      <c r="J848" s="2"/>
    </row>
    <row r="849" spans="8:10">
      <c r="H849" s="2"/>
      <c r="I849" s="2"/>
      <c r="J849" s="2"/>
    </row>
    <row r="850" spans="8:10">
      <c r="H850" s="2"/>
      <c r="I850" s="2"/>
      <c r="J850" s="2"/>
    </row>
    <row r="851" spans="8:10">
      <c r="H851" s="2"/>
      <c r="I851" s="2"/>
      <c r="J851" s="2"/>
    </row>
    <row r="852" spans="8:10">
      <c r="H852" s="2"/>
      <c r="I852" s="2"/>
      <c r="J852" s="2"/>
    </row>
    <row r="853" spans="8:10">
      <c r="H853" s="2"/>
      <c r="I853" s="2"/>
      <c r="J853" s="2"/>
    </row>
    <row r="854" spans="8:10">
      <c r="H854" s="2"/>
      <c r="I854" s="2"/>
      <c r="J854" s="2"/>
    </row>
    <row r="855" spans="8:10">
      <c r="H855" s="2"/>
      <c r="I855" s="2"/>
      <c r="J855" s="2"/>
    </row>
    <row r="856" spans="8:10">
      <c r="H856" s="2"/>
      <c r="I856" s="2"/>
      <c r="J856" s="2"/>
    </row>
    <row r="857" spans="8:10">
      <c r="H857" s="2"/>
      <c r="I857" s="2"/>
      <c r="J857" s="2"/>
    </row>
    <row r="858" spans="8:10">
      <c r="H858" s="2"/>
      <c r="I858" s="2"/>
      <c r="J858" s="2"/>
    </row>
    <row r="859" spans="8:10">
      <c r="H859" s="2"/>
      <c r="I859" s="2"/>
      <c r="J859" s="2"/>
    </row>
    <row r="860" spans="8:10">
      <c r="H860" s="2"/>
      <c r="I860" s="2"/>
      <c r="J860" s="2"/>
    </row>
    <row r="861" spans="8:10">
      <c r="H861" s="2"/>
      <c r="I861" s="2"/>
      <c r="J861" s="2"/>
    </row>
    <row r="862" spans="8:10">
      <c r="H862" s="2"/>
      <c r="I862" s="2"/>
      <c r="J862" s="2"/>
    </row>
    <row r="863" spans="8:10">
      <c r="H863" s="2"/>
      <c r="I863" s="2"/>
      <c r="J863" s="2"/>
    </row>
    <row r="864" spans="8:10">
      <c r="H864" s="2"/>
      <c r="I864" s="2"/>
      <c r="J864" s="2"/>
    </row>
    <row r="865" spans="8:10">
      <c r="H865" s="2"/>
      <c r="I865" s="2"/>
      <c r="J865" s="2"/>
    </row>
    <row r="866" spans="8:10">
      <c r="H866" s="2"/>
      <c r="I866" s="2"/>
      <c r="J866" s="2"/>
    </row>
    <row r="867" spans="8:10">
      <c r="H867" s="2"/>
      <c r="I867" s="2"/>
      <c r="J867" s="2"/>
    </row>
    <row r="868" spans="8:10">
      <c r="H868" s="2"/>
      <c r="I868" s="2"/>
      <c r="J868" s="2"/>
    </row>
    <row r="869" spans="8:10">
      <c r="H869" s="2"/>
      <c r="I869" s="2"/>
      <c r="J869" s="2"/>
    </row>
    <row r="870" spans="8:10">
      <c r="H870" s="2"/>
      <c r="I870" s="2"/>
      <c r="J870" s="2"/>
    </row>
    <row r="871" spans="8:10">
      <c r="H871" s="2"/>
      <c r="I871" s="2"/>
      <c r="J871" s="2"/>
    </row>
    <row r="872" spans="8:10">
      <c r="H872" s="2"/>
      <c r="I872" s="2"/>
      <c r="J872" s="2"/>
    </row>
    <row r="873" spans="8:10">
      <c r="H873" s="2"/>
      <c r="I873" s="2"/>
      <c r="J873" s="2"/>
    </row>
    <row r="874" spans="8:10">
      <c r="H874" s="2"/>
      <c r="I874" s="2"/>
      <c r="J874" s="2"/>
    </row>
    <row r="875" spans="8:10">
      <c r="H875" s="2"/>
      <c r="I875" s="2"/>
      <c r="J875" s="2"/>
    </row>
    <row r="876" spans="8:10">
      <c r="H876" s="2"/>
      <c r="I876" s="2"/>
      <c r="J876" s="2"/>
    </row>
    <row r="877" spans="8:10">
      <c r="H877" s="2"/>
      <c r="I877" s="2"/>
      <c r="J877" s="2"/>
    </row>
    <row r="878" spans="8:10">
      <c r="H878" s="2"/>
      <c r="I878" s="2"/>
      <c r="J878" s="2"/>
    </row>
    <row r="879" spans="8:10">
      <c r="H879" s="2"/>
      <c r="I879" s="2"/>
      <c r="J879" s="2"/>
    </row>
    <row r="880" spans="8:10">
      <c r="H880" s="2"/>
      <c r="I880" s="2"/>
      <c r="J880" s="2"/>
    </row>
    <row r="881" spans="8:10">
      <c r="H881" s="2"/>
      <c r="I881" s="2"/>
      <c r="J881" s="2"/>
    </row>
    <row r="882" spans="8:10">
      <c r="H882" s="2"/>
      <c r="I882" s="2"/>
      <c r="J882" s="2"/>
    </row>
    <row r="883" spans="8:10">
      <c r="H883" s="2"/>
      <c r="I883" s="2"/>
      <c r="J883" s="2"/>
    </row>
    <row r="884" spans="8:10">
      <c r="H884" s="2"/>
      <c r="I884" s="2"/>
      <c r="J884" s="2"/>
    </row>
    <row r="885" spans="8:10">
      <c r="H885" s="2"/>
      <c r="I885" s="2"/>
      <c r="J885" s="2"/>
    </row>
    <row r="886" spans="8:10">
      <c r="H886" s="2"/>
      <c r="I886" s="2"/>
      <c r="J886" s="2"/>
    </row>
    <row r="887" spans="8:10">
      <c r="H887" s="2"/>
      <c r="I887" s="2"/>
      <c r="J887" s="2"/>
    </row>
    <row r="888" spans="8:10">
      <c r="H888" s="2"/>
      <c r="I888" s="2"/>
      <c r="J888" s="2"/>
    </row>
    <row r="889" spans="8:10">
      <c r="H889" s="2"/>
      <c r="I889" s="2"/>
      <c r="J889" s="2"/>
    </row>
    <row r="890" spans="8:10">
      <c r="H890" s="2"/>
      <c r="I890" s="2"/>
      <c r="J890" s="2"/>
    </row>
    <row r="891" spans="8:10">
      <c r="H891" s="2"/>
      <c r="I891" s="2"/>
      <c r="J891" s="2"/>
    </row>
    <row r="892" spans="8:10">
      <c r="H892" s="2"/>
      <c r="I892" s="2"/>
      <c r="J892" s="2"/>
    </row>
    <row r="893" spans="8:10">
      <c r="H893" s="2"/>
      <c r="I893" s="2"/>
      <c r="J893" s="2"/>
    </row>
    <row r="894" spans="8:10">
      <c r="H894" s="2"/>
      <c r="I894" s="2"/>
      <c r="J894" s="2"/>
    </row>
    <row r="895" spans="8:10">
      <c r="H895" s="2"/>
      <c r="I895" s="2"/>
      <c r="J895" s="2"/>
    </row>
    <row r="896" spans="8:10">
      <c r="H896" s="2"/>
      <c r="I896" s="2"/>
      <c r="J896" s="2"/>
    </row>
    <row r="897" spans="8:10">
      <c r="H897" s="2"/>
      <c r="I897" s="2"/>
      <c r="J897" s="2"/>
    </row>
    <row r="898" spans="8:10">
      <c r="H898" s="2"/>
      <c r="I898" s="2"/>
      <c r="J898" s="2"/>
    </row>
    <row r="899" spans="8:10">
      <c r="H899" s="2"/>
      <c r="I899" s="2"/>
      <c r="J899" s="2"/>
    </row>
    <row r="900" spans="8:10">
      <c r="H900" s="2"/>
      <c r="I900" s="2"/>
      <c r="J900" s="2"/>
    </row>
    <row r="901" spans="8:10">
      <c r="H901" s="2"/>
      <c r="I901" s="2"/>
      <c r="J901" s="2"/>
    </row>
    <row r="902" spans="8:10">
      <c r="H902" s="2"/>
      <c r="I902" s="2"/>
      <c r="J902" s="2"/>
    </row>
    <row r="903" spans="8:10">
      <c r="H903" s="2"/>
      <c r="I903" s="2"/>
      <c r="J903" s="2"/>
    </row>
    <row r="904" spans="8:10">
      <c r="H904" s="2"/>
      <c r="I904" s="2"/>
      <c r="J904" s="2"/>
    </row>
    <row r="905" spans="8:10">
      <c r="H905" s="2"/>
      <c r="I905" s="2"/>
      <c r="J905" s="2"/>
    </row>
    <row r="906" spans="8:10">
      <c r="H906" s="2"/>
      <c r="I906" s="2"/>
      <c r="J906" s="2"/>
    </row>
    <row r="907" spans="8:10">
      <c r="H907" s="2"/>
      <c r="I907" s="2"/>
      <c r="J907" s="2"/>
    </row>
    <row r="908" spans="8:10">
      <c r="H908" s="2"/>
      <c r="I908" s="2"/>
      <c r="J908" s="2"/>
    </row>
    <row r="909" spans="8:10">
      <c r="H909" s="2"/>
      <c r="I909" s="2"/>
      <c r="J909" s="2"/>
    </row>
    <row r="910" spans="8:10">
      <c r="H910" s="2"/>
      <c r="I910" s="2"/>
      <c r="J910" s="2"/>
    </row>
    <row r="911" spans="8:10">
      <c r="H911" s="2"/>
      <c r="I911" s="2"/>
      <c r="J911" s="2"/>
    </row>
    <row r="912" spans="8:10">
      <c r="H912" s="2"/>
      <c r="I912" s="2"/>
      <c r="J912" s="2"/>
    </row>
    <row r="913" spans="8:10">
      <c r="H913" s="2"/>
      <c r="I913" s="2"/>
      <c r="J913" s="2"/>
    </row>
    <row r="914" spans="8:10">
      <c r="H914" s="2"/>
      <c r="I914" s="2"/>
      <c r="J914" s="2"/>
    </row>
    <row r="915" spans="8:10">
      <c r="H915" s="2"/>
      <c r="I915" s="2"/>
      <c r="J915" s="2"/>
    </row>
    <row r="916" spans="8:10">
      <c r="H916" s="2"/>
      <c r="I916" s="2"/>
      <c r="J916" s="2"/>
    </row>
    <row r="917" spans="8:10">
      <c r="H917" s="2"/>
      <c r="I917" s="2"/>
      <c r="J917" s="2"/>
    </row>
    <row r="918" spans="8:10">
      <c r="H918" s="2"/>
      <c r="I918" s="2"/>
      <c r="J918" s="2"/>
    </row>
    <row r="919" spans="8:10">
      <c r="H919" s="2"/>
      <c r="I919" s="2"/>
      <c r="J919" s="2"/>
    </row>
    <row r="920" spans="8:10">
      <c r="H920" s="2"/>
      <c r="I920" s="2"/>
      <c r="J920" s="2"/>
    </row>
    <row r="921" spans="8:10">
      <c r="H921" s="2"/>
      <c r="I921" s="2"/>
      <c r="J921" s="2"/>
    </row>
    <row r="922" spans="8:10">
      <c r="H922" s="2"/>
      <c r="I922" s="2"/>
      <c r="J922" s="2"/>
    </row>
    <row r="923" spans="8:10">
      <c r="H923" s="2"/>
      <c r="I923" s="2"/>
      <c r="J923" s="2"/>
    </row>
    <row r="924" spans="8:10">
      <c r="H924" s="2"/>
      <c r="I924" s="2"/>
      <c r="J924" s="2"/>
    </row>
    <row r="925" spans="8:10">
      <c r="H925" s="2"/>
      <c r="I925" s="2"/>
      <c r="J925" s="2"/>
    </row>
    <row r="926" spans="8:10">
      <c r="H926" s="2"/>
      <c r="I926" s="2"/>
      <c r="J926" s="2"/>
    </row>
    <row r="927" spans="8:10">
      <c r="H927" s="2"/>
      <c r="I927" s="2"/>
      <c r="J927" s="2"/>
    </row>
    <row r="928" spans="8:10">
      <c r="H928" s="2"/>
      <c r="I928" s="2"/>
      <c r="J928" s="2"/>
    </row>
    <row r="929" spans="8:10">
      <c r="H929" s="2"/>
      <c r="I929" s="2"/>
      <c r="J929" s="2"/>
    </row>
    <row r="930" spans="8:10">
      <c r="H930" s="2"/>
      <c r="I930" s="2"/>
      <c r="J930" s="2"/>
    </row>
    <row r="931" spans="8:10">
      <c r="H931" s="2"/>
      <c r="I931" s="2"/>
      <c r="J931" s="2"/>
    </row>
    <row r="932" spans="8:10">
      <c r="H932" s="2"/>
      <c r="I932" s="2"/>
      <c r="J932" s="2"/>
    </row>
    <row r="933" spans="8:10">
      <c r="H933" s="2"/>
      <c r="I933" s="2"/>
      <c r="J933" s="2"/>
    </row>
    <row r="934" spans="8:10">
      <c r="H934" s="2"/>
      <c r="I934" s="2"/>
      <c r="J934" s="2"/>
    </row>
    <row r="935" spans="8:10">
      <c r="H935" s="2"/>
      <c r="I935" s="2"/>
      <c r="J935" s="2"/>
    </row>
    <row r="936" spans="8:10">
      <c r="H936" s="2"/>
      <c r="I936" s="2"/>
      <c r="J936" s="2"/>
    </row>
    <row r="937" spans="8:10">
      <c r="H937" s="2"/>
      <c r="I937" s="2"/>
      <c r="J937" s="2"/>
    </row>
    <row r="938" spans="8:10">
      <c r="H938" s="2"/>
      <c r="I938" s="2"/>
      <c r="J938" s="2"/>
    </row>
    <row r="939" spans="8:10">
      <c r="H939" s="2"/>
      <c r="I939" s="2"/>
      <c r="J939" s="2"/>
    </row>
    <row r="940" spans="8:10">
      <c r="H940" s="2"/>
      <c r="I940" s="2"/>
      <c r="J940" s="2"/>
    </row>
    <row r="941" spans="8:10">
      <c r="H941" s="2"/>
      <c r="I941" s="2"/>
      <c r="J941" s="2"/>
    </row>
    <row r="942" spans="8:10">
      <c r="H942" s="2"/>
      <c r="I942" s="2"/>
      <c r="J942" s="2"/>
    </row>
    <row r="943" spans="8:10">
      <c r="H943" s="2"/>
      <c r="I943" s="2"/>
      <c r="J943" s="2"/>
    </row>
    <row r="944" spans="8:10">
      <c r="H944" s="2"/>
      <c r="I944" s="2"/>
      <c r="J944" s="2"/>
    </row>
    <row r="945" spans="8:10">
      <c r="H945" s="2"/>
      <c r="I945" s="2"/>
      <c r="J945" s="2"/>
    </row>
    <row r="946" spans="8:10">
      <c r="H946" s="2"/>
      <c r="I946" s="2"/>
      <c r="J946" s="2"/>
    </row>
    <row r="947" spans="8:10">
      <c r="H947" s="2"/>
      <c r="I947" s="2"/>
      <c r="J947" s="2"/>
    </row>
    <row r="948" spans="8:10">
      <c r="H948" s="2"/>
      <c r="I948" s="2"/>
      <c r="J948" s="2"/>
    </row>
    <row r="949" spans="8:10">
      <c r="H949" s="2"/>
      <c r="I949" s="2"/>
      <c r="J949" s="2"/>
    </row>
    <row r="950" spans="8:10">
      <c r="H950" s="2"/>
      <c r="I950" s="2"/>
      <c r="J950" s="2"/>
    </row>
    <row r="951" spans="8:10">
      <c r="H951" s="2"/>
      <c r="I951" s="2"/>
      <c r="J951" s="2"/>
    </row>
    <row r="952" spans="8:10">
      <c r="H952" s="2"/>
      <c r="I952" s="2"/>
      <c r="J952" s="2"/>
    </row>
    <row r="953" spans="8:10">
      <c r="H953" s="2"/>
      <c r="I953" s="2"/>
      <c r="J953" s="2"/>
    </row>
    <row r="954" spans="8:10">
      <c r="H954" s="2"/>
      <c r="I954" s="2"/>
      <c r="J954" s="2"/>
    </row>
    <row r="955" spans="8:10">
      <c r="H955" s="2"/>
      <c r="I955" s="2"/>
      <c r="J955" s="2"/>
    </row>
    <row r="956" spans="8:10">
      <c r="H956" s="2"/>
      <c r="I956" s="2"/>
      <c r="J956" s="2"/>
    </row>
    <row r="957" spans="8:10">
      <c r="H957" s="2"/>
      <c r="I957" s="2"/>
      <c r="J957" s="2"/>
    </row>
    <row r="958" spans="8:10">
      <c r="H958" s="2"/>
      <c r="I958" s="2"/>
      <c r="J958" s="2"/>
    </row>
    <row r="959" spans="8:10">
      <c r="H959" s="2"/>
      <c r="I959" s="2"/>
      <c r="J959" s="2"/>
    </row>
    <row r="960" spans="8:10">
      <c r="H960" s="2"/>
      <c r="I960" s="2"/>
      <c r="J960" s="2"/>
    </row>
    <row r="961" spans="8:10">
      <c r="H961" s="2"/>
      <c r="I961" s="2"/>
      <c r="J961" s="2"/>
    </row>
    <row r="962" spans="8:10">
      <c r="H962" s="2"/>
      <c r="I962" s="2"/>
      <c r="J962" s="2"/>
    </row>
    <row r="963" spans="8:10">
      <c r="H963" s="2"/>
      <c r="I963" s="2"/>
      <c r="J963" s="2"/>
    </row>
    <row r="964" spans="8:10">
      <c r="H964" s="2"/>
      <c r="I964" s="2"/>
      <c r="J964" s="2"/>
    </row>
    <row r="965" spans="8:10">
      <c r="H965" s="2"/>
      <c r="I965" s="2"/>
      <c r="J965" s="2"/>
    </row>
    <row r="966" spans="8:10">
      <c r="H966" s="2"/>
      <c r="I966" s="2"/>
      <c r="J966" s="2"/>
    </row>
    <row r="967" spans="8:10">
      <c r="H967" s="2"/>
      <c r="I967" s="2"/>
      <c r="J967" s="2"/>
    </row>
    <row r="968" spans="8:10">
      <c r="H968" s="2"/>
      <c r="I968" s="2"/>
      <c r="J968" s="2"/>
    </row>
    <row r="969" spans="8:10">
      <c r="H969" s="2"/>
      <c r="I969" s="2"/>
      <c r="J969" s="2"/>
    </row>
    <row r="970" spans="8:10">
      <c r="H970" s="2"/>
      <c r="I970" s="2"/>
      <c r="J970" s="2"/>
    </row>
    <row r="971" spans="8:10">
      <c r="H971" s="2"/>
      <c r="I971" s="2"/>
      <c r="J971" s="2"/>
    </row>
    <row r="972" spans="8:10">
      <c r="H972" s="2"/>
      <c r="I972" s="2"/>
      <c r="J972" s="2"/>
    </row>
    <row r="973" spans="8:10">
      <c r="H973" s="2"/>
      <c r="I973" s="2"/>
      <c r="J973" s="2"/>
    </row>
    <row r="974" spans="8:10">
      <c r="H974" s="2"/>
      <c r="I974" s="2"/>
      <c r="J974" s="2"/>
    </row>
    <row r="975" spans="8:10">
      <c r="H975" s="2"/>
      <c r="I975" s="2"/>
      <c r="J975" s="2"/>
    </row>
    <row r="976" spans="8:10">
      <c r="H976" s="2"/>
      <c r="I976" s="2"/>
      <c r="J976" s="2"/>
    </row>
    <row r="977" spans="8:10">
      <c r="H977" s="2"/>
      <c r="I977" s="2"/>
      <c r="J977" s="2"/>
    </row>
    <row r="978" spans="8:10">
      <c r="H978" s="2"/>
      <c r="I978" s="2"/>
      <c r="J978" s="2"/>
    </row>
    <row r="979" spans="8:10">
      <c r="H979" s="2"/>
      <c r="I979" s="2"/>
      <c r="J979" s="2"/>
    </row>
    <row r="980" spans="8:10">
      <c r="H980" s="2"/>
      <c r="I980" s="2"/>
      <c r="J980" s="2"/>
    </row>
    <row r="981" spans="8:10">
      <c r="H981" s="2"/>
      <c r="I981" s="2"/>
      <c r="J981" s="2"/>
    </row>
    <row r="982" spans="8:10">
      <c r="H982" s="2"/>
      <c r="I982" s="2"/>
      <c r="J982" s="2"/>
    </row>
    <row r="983" spans="8:10">
      <c r="H983" s="2"/>
      <c r="I983" s="2"/>
      <c r="J983" s="2"/>
    </row>
    <row r="984" spans="8:10">
      <c r="H984" s="2"/>
      <c r="I984" s="2"/>
      <c r="J984" s="2"/>
    </row>
    <row r="985" spans="8:10">
      <c r="H985" s="2"/>
      <c r="I985" s="2"/>
      <c r="J985" s="2"/>
    </row>
    <row r="986" spans="8:10">
      <c r="H986" s="2"/>
      <c r="I986" s="2"/>
      <c r="J986" s="2"/>
    </row>
    <row r="987" spans="8:10">
      <c r="H987" s="2"/>
      <c r="I987" s="2"/>
      <c r="J987" s="2"/>
    </row>
    <row r="988" spans="8:10">
      <c r="H988" s="2"/>
      <c r="I988" s="2"/>
      <c r="J988" s="2"/>
    </row>
    <row r="989" spans="8:10">
      <c r="H989" s="2"/>
      <c r="I989" s="2"/>
      <c r="J989" s="2"/>
    </row>
    <row r="990" spans="8:10">
      <c r="H990" s="2"/>
      <c r="I990" s="2"/>
      <c r="J990" s="2"/>
    </row>
    <row r="991" spans="8:10">
      <c r="H991" s="2"/>
      <c r="I991" s="2"/>
      <c r="J991" s="2"/>
    </row>
    <row r="992" spans="8:10">
      <c r="H992" s="2"/>
      <c r="I992" s="2"/>
      <c r="J992" s="2"/>
    </row>
    <row r="993" spans="8:10">
      <c r="H993" s="2"/>
      <c r="I993" s="2"/>
      <c r="J993" s="2"/>
    </row>
    <row r="994" spans="8:10">
      <c r="H994" s="2"/>
      <c r="I994" s="2"/>
      <c r="J994" s="2"/>
    </row>
    <row r="995" spans="8:10">
      <c r="H995" s="2"/>
      <c r="I995" s="2"/>
      <c r="J995" s="2"/>
    </row>
    <row r="996" spans="8:10">
      <c r="H996" s="2"/>
      <c r="I996" s="2"/>
      <c r="J996" s="2"/>
    </row>
    <row r="997" spans="8:10">
      <c r="H997" s="2"/>
      <c r="I997" s="2"/>
      <c r="J997" s="2"/>
    </row>
    <row r="998" spans="8:10">
      <c r="H998" s="2"/>
      <c r="I998" s="2"/>
      <c r="J998" s="2"/>
    </row>
    <row r="999" spans="8:10">
      <c r="H999" s="2"/>
      <c r="I999" s="2"/>
      <c r="J999" s="2"/>
    </row>
    <row r="1000" spans="8:10">
      <c r="H1000" s="2"/>
      <c r="I1000" s="2"/>
      <c r="J1000" s="2"/>
    </row>
    <row r="1001" spans="8:10">
      <c r="H1001" s="2"/>
      <c r="I1001" s="2"/>
      <c r="J1001" s="2"/>
    </row>
    <row r="1002" spans="8:10">
      <c r="H1002" s="2"/>
      <c r="I1002" s="2"/>
      <c r="J1002" s="2"/>
    </row>
    <row r="1003" spans="8:10">
      <c r="H1003" s="2"/>
      <c r="I1003" s="2"/>
      <c r="J1003" s="2"/>
    </row>
    <row r="1004" spans="8:10">
      <c r="H1004" s="2"/>
      <c r="I1004" s="2"/>
      <c r="J1004" s="2"/>
    </row>
    <row r="1005" spans="8:10">
      <c r="H1005" s="2"/>
      <c r="I1005" s="2"/>
      <c r="J1005" s="2"/>
    </row>
    <row r="1006" spans="8:10">
      <c r="H1006" s="2"/>
      <c r="I1006" s="2"/>
      <c r="J1006" s="2"/>
    </row>
    <row r="1007" spans="8:10">
      <c r="H1007" s="2"/>
      <c r="I1007" s="2"/>
      <c r="J1007" s="2"/>
    </row>
    <row r="1008" spans="8:10">
      <c r="H1008" s="2"/>
      <c r="I1008" s="2"/>
      <c r="J1008" s="2"/>
    </row>
    <row r="1009" spans="8:10">
      <c r="H1009" s="2"/>
      <c r="I1009" s="2"/>
      <c r="J1009" s="2"/>
    </row>
    <row r="1010" spans="8:10">
      <c r="H1010" s="2"/>
      <c r="I1010" s="2"/>
      <c r="J1010" s="2"/>
    </row>
    <row r="1011" spans="8:10">
      <c r="H1011" s="2"/>
      <c r="I1011" s="2"/>
      <c r="J1011" s="2"/>
    </row>
    <row r="1012" spans="8:10">
      <c r="H1012" s="2"/>
      <c r="I1012" s="2"/>
      <c r="J1012" s="2"/>
    </row>
    <row r="1013" spans="8:10">
      <c r="H1013" s="2"/>
      <c r="I1013" s="2"/>
      <c r="J1013" s="2"/>
    </row>
    <row r="1014" spans="8:10">
      <c r="H1014" s="2"/>
      <c r="I1014" s="2"/>
      <c r="J1014" s="2"/>
    </row>
    <row r="1015" spans="8:10">
      <c r="H1015" s="2"/>
      <c r="I1015" s="2"/>
      <c r="J1015" s="2"/>
    </row>
    <row r="1016" spans="8:10">
      <c r="H1016" s="2"/>
      <c r="I1016" s="2"/>
      <c r="J1016" s="2"/>
    </row>
    <row r="1017" spans="8:10">
      <c r="H1017" s="2"/>
      <c r="I1017" s="2"/>
      <c r="J1017" s="2"/>
    </row>
    <row r="1018" spans="8:10">
      <c r="H1018" s="2"/>
      <c r="I1018" s="2"/>
      <c r="J1018" s="2"/>
    </row>
    <row r="1019" spans="8:10">
      <c r="H1019" s="2"/>
      <c r="I1019" s="2"/>
      <c r="J1019" s="2"/>
    </row>
    <row r="1020" spans="8:10">
      <c r="H1020" s="2"/>
      <c r="I1020" s="2"/>
      <c r="J1020" s="2"/>
    </row>
    <row r="1021" spans="8:10">
      <c r="H1021" s="2"/>
      <c r="I1021" s="2"/>
      <c r="J1021" s="2"/>
    </row>
    <row r="1022" spans="8:10">
      <c r="H1022" s="2"/>
      <c r="I1022" s="2"/>
      <c r="J1022" s="2"/>
    </row>
    <row r="1023" spans="8:10">
      <c r="H1023" s="2"/>
      <c r="I1023" s="2"/>
      <c r="J1023" s="2"/>
    </row>
    <row r="1024" spans="8:10">
      <c r="H1024" s="2"/>
      <c r="I1024" s="2"/>
      <c r="J1024" s="2"/>
    </row>
    <row r="1025" spans="8:10">
      <c r="H1025" s="2"/>
      <c r="I1025" s="2"/>
      <c r="J1025" s="2"/>
    </row>
    <row r="1026" spans="8:10">
      <c r="H1026" s="2"/>
      <c r="I1026" s="2"/>
      <c r="J1026" s="2"/>
    </row>
    <row r="1027" spans="8:10">
      <c r="H1027" s="2"/>
      <c r="I1027" s="2"/>
      <c r="J1027" s="2"/>
    </row>
    <row r="1028" spans="8:10">
      <c r="H1028" s="2"/>
      <c r="I1028" s="2"/>
      <c r="J1028" s="2"/>
    </row>
    <row r="1029" spans="8:10">
      <c r="H1029" s="2"/>
      <c r="I1029" s="2"/>
      <c r="J1029" s="2"/>
    </row>
    <row r="1030" spans="8:10">
      <c r="H1030" s="2"/>
      <c r="I1030" s="2"/>
      <c r="J1030" s="2"/>
    </row>
    <row r="1031" spans="8:10">
      <c r="H1031" s="2"/>
      <c r="I1031" s="2"/>
      <c r="J1031" s="2"/>
    </row>
    <row r="1032" spans="8:10">
      <c r="H1032" s="2"/>
      <c r="I1032" s="2"/>
      <c r="J1032" s="2"/>
    </row>
    <row r="1033" spans="8:10">
      <c r="H1033" s="2"/>
      <c r="I1033" s="2"/>
      <c r="J1033" s="2"/>
    </row>
    <row r="1034" spans="8:10">
      <c r="H1034" s="2"/>
      <c r="I1034" s="2"/>
      <c r="J1034" s="2"/>
    </row>
    <row r="1035" spans="8:10">
      <c r="H1035" s="2"/>
      <c r="I1035" s="2"/>
      <c r="J1035" s="2"/>
    </row>
    <row r="1036" spans="8:10">
      <c r="H1036" s="2"/>
      <c r="I1036" s="2"/>
      <c r="J1036" s="2"/>
    </row>
    <row r="1037" spans="8:10">
      <c r="H1037" s="2"/>
      <c r="I1037" s="2"/>
      <c r="J1037" s="2"/>
    </row>
    <row r="1038" spans="8:10">
      <c r="H1038" s="2"/>
      <c r="I1038" s="2"/>
      <c r="J1038" s="2"/>
    </row>
    <row r="1039" spans="8:10">
      <c r="H1039" s="2"/>
      <c r="I1039" s="2"/>
      <c r="J1039" s="2"/>
    </row>
    <row r="1040" spans="8:10">
      <c r="H1040" s="2"/>
      <c r="I1040" s="2"/>
      <c r="J1040" s="2"/>
    </row>
    <row r="1041" spans="8:10">
      <c r="H1041" s="2"/>
      <c r="I1041" s="2"/>
      <c r="J1041" s="2"/>
    </row>
    <row r="1042" spans="8:10">
      <c r="H1042" s="2"/>
      <c r="I1042" s="2"/>
      <c r="J1042" s="2"/>
    </row>
    <row r="1043" spans="8:10">
      <c r="H1043" s="2"/>
      <c r="I1043" s="2"/>
      <c r="J1043" s="2"/>
    </row>
    <row r="1044" spans="8:10">
      <c r="H1044" s="2"/>
      <c r="I1044" s="2"/>
      <c r="J1044" s="2"/>
    </row>
    <row r="1045" spans="8:10">
      <c r="H1045" s="2"/>
      <c r="I1045" s="2"/>
      <c r="J1045" s="2"/>
    </row>
    <row r="1046" spans="8:10">
      <c r="H1046" s="2"/>
      <c r="I1046" s="2"/>
      <c r="J1046" s="2"/>
    </row>
    <row r="1047" spans="8:10">
      <c r="H1047" s="2"/>
      <c r="I1047" s="2"/>
      <c r="J1047" s="2"/>
    </row>
    <row r="1048" spans="8:10">
      <c r="H1048" s="2"/>
      <c r="I1048" s="2"/>
      <c r="J1048" s="2"/>
    </row>
    <row r="1049" spans="8:10">
      <c r="H1049" s="2"/>
      <c r="I1049" s="2"/>
      <c r="J1049" s="2"/>
    </row>
    <row r="1050" spans="8:10">
      <c r="H1050" s="2"/>
      <c r="I1050" s="2"/>
      <c r="J1050" s="2"/>
    </row>
    <row r="1051" spans="8:10">
      <c r="H1051" s="2"/>
      <c r="I1051" s="2"/>
      <c r="J1051" s="2"/>
    </row>
    <row r="1052" spans="8:10">
      <c r="H1052" s="2"/>
      <c r="I1052" s="2"/>
      <c r="J1052" s="2"/>
    </row>
    <row r="1053" spans="8:10">
      <c r="H1053" s="2"/>
      <c r="I1053" s="2"/>
      <c r="J1053" s="2"/>
    </row>
    <row r="1054" spans="8:10">
      <c r="H1054" s="2"/>
      <c r="I1054" s="2"/>
      <c r="J1054" s="2"/>
    </row>
    <row r="1055" spans="8:10">
      <c r="H1055" s="2"/>
      <c r="I1055" s="2"/>
      <c r="J1055" s="2"/>
    </row>
    <row r="1056" spans="8:10">
      <c r="H1056" s="2"/>
      <c r="I1056" s="2"/>
      <c r="J1056" s="2"/>
    </row>
    <row r="1057" spans="8:10">
      <c r="H1057" s="2"/>
      <c r="I1057" s="2"/>
      <c r="J1057" s="2"/>
    </row>
    <row r="1058" spans="8:10">
      <c r="H1058" s="2"/>
      <c r="I1058" s="2"/>
      <c r="J1058" s="2"/>
    </row>
    <row r="1059" spans="8:10">
      <c r="H1059" s="2"/>
      <c r="I1059" s="2"/>
      <c r="J1059" s="2"/>
    </row>
    <row r="1060" spans="8:10">
      <c r="H1060" s="2"/>
      <c r="I1060" s="2"/>
      <c r="J1060" s="2"/>
    </row>
    <row r="1061" spans="8:10">
      <c r="H1061" s="2"/>
      <c r="I1061" s="2"/>
      <c r="J1061" s="2"/>
    </row>
    <row r="1062" spans="8:10">
      <c r="H1062" s="2"/>
      <c r="I1062" s="2"/>
      <c r="J1062" s="2"/>
    </row>
    <row r="1063" spans="8:10">
      <c r="H1063" s="2"/>
      <c r="I1063" s="2"/>
      <c r="J1063" s="2"/>
    </row>
    <row r="1064" spans="8:10">
      <c r="H1064" s="2"/>
      <c r="I1064" s="2"/>
      <c r="J1064" s="2"/>
    </row>
    <row r="1065" spans="8:10">
      <c r="H1065" s="2"/>
      <c r="I1065" s="2"/>
      <c r="J1065" s="2"/>
    </row>
    <row r="1066" spans="8:10">
      <c r="H1066" s="2"/>
      <c r="I1066" s="2"/>
      <c r="J1066" s="2"/>
    </row>
    <row r="1067" spans="8:10">
      <c r="H1067" s="2"/>
      <c r="I1067" s="2"/>
      <c r="J1067" s="2"/>
    </row>
    <row r="1068" spans="8:10">
      <c r="H1068" s="2"/>
      <c r="I1068" s="2"/>
      <c r="J1068" s="2"/>
    </row>
    <row r="1069" spans="8:10">
      <c r="H1069" s="2"/>
      <c r="I1069" s="2"/>
      <c r="J1069" s="2"/>
    </row>
    <row r="1070" spans="8:10">
      <c r="H1070" s="2"/>
      <c r="I1070" s="2"/>
      <c r="J1070" s="2"/>
    </row>
    <row r="1071" spans="8:10">
      <c r="H1071" s="2"/>
      <c r="I1071" s="2"/>
      <c r="J1071" s="2"/>
    </row>
    <row r="1072" spans="8:10">
      <c r="H1072" s="2"/>
      <c r="I1072" s="2"/>
      <c r="J1072" s="2"/>
    </row>
    <row r="1073" spans="8:10">
      <c r="H1073" s="2"/>
      <c r="I1073" s="2"/>
      <c r="J1073" s="2"/>
    </row>
    <row r="1074" spans="8:10">
      <c r="H1074" s="2"/>
      <c r="I1074" s="2"/>
      <c r="J1074" s="2"/>
    </row>
    <row r="1075" spans="8:10">
      <c r="H1075" s="2"/>
      <c r="I1075" s="2"/>
      <c r="J1075" s="2"/>
    </row>
    <row r="1076" spans="8:10">
      <c r="H1076" s="2"/>
      <c r="I1076" s="2"/>
      <c r="J1076" s="2"/>
    </row>
    <row r="1077" spans="8:10">
      <c r="H1077" s="2"/>
      <c r="I1077" s="2"/>
      <c r="J1077" s="2"/>
    </row>
    <row r="1078" spans="8:10">
      <c r="H1078" s="2"/>
      <c r="I1078" s="2"/>
      <c r="J1078" s="2"/>
    </row>
    <row r="1079" spans="8:10">
      <c r="H1079" s="2"/>
      <c r="I1079" s="2"/>
      <c r="J1079" s="2"/>
    </row>
    <row r="1080" spans="8:10">
      <c r="H1080" s="2"/>
      <c r="I1080" s="2"/>
      <c r="J1080" s="2"/>
    </row>
    <row r="1081" spans="8:10">
      <c r="H1081" s="2"/>
      <c r="I1081" s="2"/>
      <c r="J1081" s="2"/>
    </row>
    <row r="1082" spans="8:10">
      <c r="H1082" s="2"/>
      <c r="I1082" s="2"/>
      <c r="J1082" s="2"/>
    </row>
    <row r="1083" spans="8:10">
      <c r="H1083" s="2"/>
      <c r="I1083" s="2"/>
      <c r="J1083" s="2"/>
    </row>
    <row r="1084" spans="8:10">
      <c r="H1084" s="2"/>
      <c r="I1084" s="2"/>
      <c r="J1084" s="2"/>
    </row>
    <row r="1085" spans="8:10">
      <c r="H1085" s="2"/>
      <c r="I1085" s="2"/>
      <c r="J1085" s="2"/>
    </row>
    <row r="1086" spans="8:10">
      <c r="H1086" s="2"/>
      <c r="I1086" s="2"/>
      <c r="J1086" s="2"/>
    </row>
    <row r="1087" spans="8:10">
      <c r="H1087" s="2"/>
      <c r="I1087" s="2"/>
      <c r="J1087" s="2"/>
    </row>
    <row r="1088" spans="8:10">
      <c r="H1088" s="2"/>
      <c r="I1088" s="2"/>
      <c r="J1088" s="2"/>
    </row>
    <row r="1089" spans="8:10">
      <c r="H1089" s="2"/>
      <c r="I1089" s="2"/>
      <c r="J1089" s="2"/>
    </row>
    <row r="1090" spans="8:10">
      <c r="H1090" s="2"/>
      <c r="I1090" s="2"/>
      <c r="J1090" s="2"/>
    </row>
    <row r="1091" spans="8:10">
      <c r="H1091" s="2"/>
      <c r="I1091" s="2"/>
      <c r="J1091" s="2"/>
    </row>
    <row r="1092" spans="8:10">
      <c r="H1092" s="2"/>
      <c r="I1092" s="2"/>
      <c r="J1092" s="2"/>
    </row>
    <row r="1093" spans="8:10">
      <c r="H1093" s="2"/>
      <c r="I1093" s="2"/>
      <c r="J1093" s="2"/>
    </row>
    <row r="1094" spans="8:10">
      <c r="H1094" s="2"/>
      <c r="I1094" s="2"/>
      <c r="J1094" s="2"/>
    </row>
    <row r="1095" spans="8:10">
      <c r="H1095" s="2"/>
      <c r="I1095" s="2"/>
      <c r="J1095" s="2"/>
    </row>
    <row r="1096" spans="8:10">
      <c r="H1096" s="2"/>
      <c r="I1096" s="2"/>
      <c r="J1096" s="2"/>
    </row>
    <row r="1097" spans="8:10">
      <c r="H1097" s="2"/>
      <c r="I1097" s="2"/>
      <c r="J1097" s="2"/>
    </row>
    <row r="1098" spans="8:10">
      <c r="H1098" s="2"/>
      <c r="I1098" s="2"/>
      <c r="J1098" s="2"/>
    </row>
    <row r="1099" spans="8:10">
      <c r="H1099" s="2"/>
      <c r="I1099" s="2"/>
      <c r="J1099" s="2"/>
    </row>
    <row r="1100" spans="8:10">
      <c r="H1100" s="2"/>
      <c r="I1100" s="2"/>
      <c r="J1100" s="2"/>
    </row>
    <row r="1101" spans="8:10">
      <c r="H1101" s="2"/>
      <c r="I1101" s="2"/>
      <c r="J1101" s="2"/>
    </row>
    <row r="1102" spans="8:10">
      <c r="H1102" s="2"/>
      <c r="I1102" s="2"/>
      <c r="J1102" s="2"/>
    </row>
    <row r="1103" spans="8:10">
      <c r="H1103" s="2"/>
      <c r="I1103" s="2"/>
      <c r="J1103" s="2"/>
    </row>
    <row r="1104" spans="8:10">
      <c r="H1104" s="2"/>
      <c r="I1104" s="2"/>
      <c r="J1104" s="2"/>
    </row>
    <row r="1105" spans="8:10">
      <c r="H1105" s="2"/>
      <c r="I1105" s="2"/>
      <c r="J1105" s="2"/>
    </row>
    <row r="1106" spans="8:10">
      <c r="H1106" s="2"/>
      <c r="I1106" s="2"/>
      <c r="J1106" s="2"/>
    </row>
    <row r="1107" spans="8:10">
      <c r="H1107" s="2"/>
      <c r="I1107" s="2"/>
      <c r="J1107" s="2"/>
    </row>
    <row r="1108" spans="8:10">
      <c r="H1108" s="2"/>
      <c r="I1108" s="2"/>
      <c r="J1108" s="2"/>
    </row>
    <row r="1109" spans="8:10">
      <c r="H1109" s="2"/>
      <c r="I1109" s="2"/>
      <c r="J1109" s="2"/>
    </row>
    <row r="1110" spans="8:10">
      <c r="H1110" s="2"/>
      <c r="I1110" s="2"/>
      <c r="J1110" s="2"/>
    </row>
    <row r="1111" spans="8:10">
      <c r="H1111" s="2"/>
      <c r="I1111" s="2"/>
      <c r="J1111" s="2"/>
    </row>
    <row r="1112" spans="8:10">
      <c r="H1112" s="2"/>
      <c r="I1112" s="2"/>
      <c r="J1112" s="2"/>
    </row>
    <row r="1113" spans="8:10">
      <c r="H1113" s="2"/>
      <c r="I1113" s="2"/>
      <c r="J1113" s="2"/>
    </row>
    <row r="1114" spans="8:10">
      <c r="H1114" s="2"/>
      <c r="I1114" s="2"/>
      <c r="J1114" s="2"/>
    </row>
    <row r="1115" spans="8:10">
      <c r="H1115" s="2"/>
      <c r="I1115" s="2"/>
      <c r="J1115" s="2"/>
    </row>
    <row r="1116" spans="8:10">
      <c r="H1116" s="2"/>
      <c r="I1116" s="2"/>
      <c r="J1116" s="2"/>
    </row>
    <row r="1117" spans="8:10">
      <c r="H1117" s="2"/>
      <c r="I1117" s="2"/>
      <c r="J1117" s="2"/>
    </row>
    <row r="1118" spans="8:10">
      <c r="H1118" s="2"/>
      <c r="I1118" s="2"/>
      <c r="J1118" s="2"/>
    </row>
    <row r="1119" spans="8:10">
      <c r="H1119" s="2"/>
      <c r="I1119" s="2"/>
      <c r="J1119" s="2"/>
    </row>
    <row r="1120" spans="8:10">
      <c r="H1120" s="2"/>
      <c r="I1120" s="2"/>
      <c r="J1120" s="2"/>
    </row>
    <row r="1121" spans="8:10">
      <c r="H1121" s="2"/>
      <c r="I1121" s="2"/>
      <c r="J1121" s="2"/>
    </row>
    <row r="1122" spans="8:10">
      <c r="H1122" s="2"/>
      <c r="I1122" s="2"/>
      <c r="J1122" s="2"/>
    </row>
    <row r="1123" spans="8:10">
      <c r="H1123" s="2"/>
      <c r="I1123" s="2"/>
      <c r="J1123" s="2"/>
    </row>
    <row r="1124" spans="8:10">
      <c r="H1124" s="2"/>
      <c r="I1124" s="2"/>
      <c r="J1124" s="2"/>
    </row>
    <row r="1125" spans="8:10">
      <c r="H1125" s="2"/>
      <c r="I1125" s="2"/>
      <c r="J1125" s="2"/>
    </row>
    <row r="1126" spans="8:10">
      <c r="H1126" s="2"/>
      <c r="I1126" s="2"/>
      <c r="J1126" s="2"/>
    </row>
    <row r="1127" spans="8:10">
      <c r="H1127" s="2"/>
      <c r="I1127" s="2"/>
      <c r="J1127" s="2"/>
    </row>
    <row r="1128" spans="8:10">
      <c r="H1128" s="2"/>
      <c r="I1128" s="2"/>
      <c r="J1128" s="2"/>
    </row>
    <row r="1129" spans="8:10">
      <c r="H1129" s="2"/>
      <c r="I1129" s="2"/>
      <c r="J1129" s="2"/>
    </row>
    <row r="1130" spans="8:10">
      <c r="H1130" s="2"/>
      <c r="I1130" s="2"/>
      <c r="J1130" s="2"/>
    </row>
    <row r="1131" spans="8:10">
      <c r="H1131" s="2"/>
      <c r="I1131" s="2"/>
      <c r="J1131" s="2"/>
    </row>
    <row r="1132" spans="8:10">
      <c r="H1132" s="2"/>
      <c r="I1132" s="2"/>
      <c r="J1132" s="2"/>
    </row>
    <row r="1133" spans="8:10">
      <c r="H1133" s="2"/>
      <c r="I1133" s="2"/>
      <c r="J1133" s="2"/>
    </row>
    <row r="1134" spans="8:10">
      <c r="H1134" s="2"/>
      <c r="I1134" s="2"/>
      <c r="J1134" s="2"/>
    </row>
    <row r="1135" spans="8:10">
      <c r="H1135" s="2"/>
      <c r="I1135" s="2"/>
      <c r="J1135" s="2"/>
    </row>
    <row r="1136" spans="8:10">
      <c r="H1136" s="2"/>
      <c r="I1136" s="2"/>
      <c r="J1136" s="2"/>
    </row>
    <row r="1137" spans="8:10">
      <c r="H1137" s="2"/>
      <c r="I1137" s="2"/>
      <c r="J1137" s="2"/>
    </row>
    <row r="1138" spans="8:10">
      <c r="H1138" s="2"/>
      <c r="I1138" s="2"/>
      <c r="J1138" s="2"/>
    </row>
    <row r="1139" spans="8:10">
      <c r="H1139" s="2"/>
      <c r="I1139" s="2"/>
      <c r="J1139" s="2"/>
    </row>
    <row r="1140" spans="8:10">
      <c r="H1140" s="2"/>
      <c r="I1140" s="2"/>
      <c r="J1140" s="2"/>
    </row>
    <row r="1141" spans="8:10">
      <c r="H1141" s="2"/>
      <c r="I1141" s="2"/>
      <c r="J1141" s="2"/>
    </row>
    <row r="1142" spans="8:10">
      <c r="H1142" s="2"/>
      <c r="I1142" s="2"/>
      <c r="J1142" s="2"/>
    </row>
    <row r="1143" spans="8:10">
      <c r="H1143" s="2"/>
      <c r="I1143" s="2"/>
      <c r="J1143" s="2"/>
    </row>
    <row r="1144" spans="8:10">
      <c r="H1144" s="2"/>
      <c r="I1144" s="2"/>
      <c r="J1144" s="2"/>
    </row>
    <row r="1145" spans="8:10">
      <c r="H1145" s="2"/>
      <c r="I1145" s="2"/>
      <c r="J1145" s="2"/>
    </row>
    <row r="1146" spans="8:10">
      <c r="H1146" s="2"/>
      <c r="I1146" s="2"/>
      <c r="J1146" s="2"/>
    </row>
    <row r="1147" spans="8:10">
      <c r="H1147" s="2"/>
      <c r="I1147" s="2"/>
      <c r="J1147" s="2"/>
    </row>
    <row r="1148" spans="8:10">
      <c r="H1148" s="2"/>
      <c r="I1148" s="2"/>
      <c r="J1148" s="2"/>
    </row>
    <row r="1149" spans="8:10">
      <c r="H1149" s="2"/>
      <c r="I1149" s="2"/>
      <c r="J1149" s="2"/>
    </row>
    <row r="1150" spans="8:10">
      <c r="H1150" s="2"/>
      <c r="I1150" s="2"/>
      <c r="J1150" s="2"/>
    </row>
    <row r="1151" spans="8:10">
      <c r="H1151" s="2"/>
      <c r="I1151" s="2"/>
      <c r="J1151" s="2"/>
    </row>
    <row r="1152" spans="8:10">
      <c r="H1152" s="2"/>
      <c r="I1152" s="2"/>
      <c r="J1152" s="2"/>
    </row>
    <row r="1153" spans="8:10">
      <c r="H1153" s="2"/>
      <c r="I1153" s="2"/>
      <c r="J1153" s="2"/>
    </row>
    <row r="1154" spans="8:10">
      <c r="H1154" s="2"/>
      <c r="I1154" s="2"/>
      <c r="J1154" s="2"/>
    </row>
    <row r="1155" spans="8:10">
      <c r="H1155" s="2"/>
      <c r="I1155" s="2"/>
      <c r="J1155" s="2"/>
    </row>
    <row r="1156" spans="8:10">
      <c r="H1156" s="2"/>
      <c r="I1156" s="2"/>
      <c r="J1156" s="2"/>
    </row>
    <row r="1157" spans="8:10">
      <c r="H1157" s="2"/>
      <c r="I1157" s="2"/>
      <c r="J1157" s="2"/>
    </row>
    <row r="1158" spans="8:10">
      <c r="H1158" s="2"/>
      <c r="I1158" s="2"/>
      <c r="J1158" s="2"/>
    </row>
    <row r="1159" spans="8:10">
      <c r="H1159" s="2"/>
      <c r="I1159" s="2"/>
      <c r="J1159" s="2"/>
    </row>
    <row r="1160" spans="8:10">
      <c r="H1160" s="2"/>
      <c r="I1160" s="2"/>
      <c r="J1160" s="2"/>
    </row>
    <row r="1161" spans="8:10">
      <c r="H1161" s="2"/>
      <c r="I1161" s="2"/>
      <c r="J1161" s="2"/>
    </row>
    <row r="1162" spans="8:10">
      <c r="H1162" s="2"/>
      <c r="I1162" s="2"/>
      <c r="J1162" s="2"/>
    </row>
    <row r="1163" spans="8:10">
      <c r="H1163" s="2"/>
      <c r="I1163" s="2"/>
      <c r="J1163" s="2"/>
    </row>
    <row r="1164" spans="8:10">
      <c r="H1164" s="2"/>
      <c r="I1164" s="2"/>
      <c r="J1164" s="2"/>
    </row>
    <row r="1165" spans="8:10">
      <c r="H1165" s="2"/>
      <c r="I1165" s="2"/>
      <c r="J1165" s="2"/>
    </row>
    <row r="1166" spans="8:10">
      <c r="H1166" s="2"/>
      <c r="I1166" s="2"/>
      <c r="J1166" s="2"/>
    </row>
    <row r="1167" spans="8:10">
      <c r="H1167" s="2"/>
      <c r="I1167" s="2"/>
      <c r="J1167" s="2"/>
    </row>
    <row r="1168" spans="8:10">
      <c r="H1168" s="2"/>
      <c r="I1168" s="2"/>
      <c r="J1168" s="2"/>
    </row>
    <row r="1169" spans="8:10">
      <c r="H1169" s="2"/>
      <c r="I1169" s="2"/>
      <c r="J1169" s="2"/>
    </row>
    <row r="1170" spans="8:10">
      <c r="H1170" s="2"/>
      <c r="I1170" s="2"/>
      <c r="J1170" s="2"/>
    </row>
    <row r="1171" spans="8:10">
      <c r="H1171" s="2"/>
      <c r="I1171" s="2"/>
      <c r="J1171" s="2"/>
    </row>
    <row r="1172" spans="8:10">
      <c r="H1172" s="2"/>
      <c r="I1172" s="2"/>
      <c r="J1172" s="2"/>
    </row>
    <row r="1173" spans="8:10">
      <c r="H1173" s="2"/>
      <c r="I1173" s="2"/>
      <c r="J1173" s="2"/>
    </row>
    <row r="1174" spans="8:10">
      <c r="H1174" s="2"/>
      <c r="I1174" s="2"/>
      <c r="J1174" s="2"/>
    </row>
    <row r="1175" spans="8:10">
      <c r="H1175" s="2"/>
      <c r="I1175" s="2"/>
      <c r="J1175" s="2"/>
    </row>
    <row r="1176" spans="8:10">
      <c r="H1176" s="2"/>
      <c r="I1176" s="2"/>
      <c r="J1176" s="2"/>
    </row>
    <row r="1177" spans="8:10">
      <c r="H1177" s="2"/>
      <c r="I1177" s="2"/>
      <c r="J1177" s="2"/>
    </row>
    <row r="1178" spans="8:10">
      <c r="H1178" s="2"/>
      <c r="I1178" s="2"/>
      <c r="J1178" s="2"/>
    </row>
    <row r="1179" spans="8:10">
      <c r="H1179" s="2"/>
      <c r="I1179" s="2"/>
      <c r="J1179" s="2"/>
    </row>
    <row r="1180" spans="8:10">
      <c r="H1180" s="2"/>
      <c r="I1180" s="2"/>
      <c r="J1180" s="2"/>
    </row>
    <row r="1181" spans="8:10">
      <c r="H1181" s="2"/>
      <c r="I1181" s="2"/>
      <c r="J1181" s="2"/>
    </row>
    <row r="1182" spans="8:10">
      <c r="H1182" s="2"/>
      <c r="I1182" s="2"/>
      <c r="J1182" s="2"/>
    </row>
    <row r="1183" spans="8:10">
      <c r="H1183" s="2"/>
      <c r="I1183" s="2"/>
      <c r="J1183" s="2"/>
    </row>
    <row r="1184" spans="8:10">
      <c r="H1184" s="2"/>
      <c r="I1184" s="2"/>
      <c r="J1184" s="2"/>
    </row>
    <row r="1185" spans="8:10">
      <c r="H1185" s="2"/>
      <c r="I1185" s="2"/>
      <c r="J1185" s="2"/>
    </row>
    <row r="1186" spans="8:10">
      <c r="H1186" s="2"/>
      <c r="I1186" s="2"/>
      <c r="J1186" s="2"/>
    </row>
    <row r="1187" spans="8:10">
      <c r="H1187" s="2"/>
      <c r="I1187" s="2"/>
      <c r="J1187" s="2"/>
    </row>
    <row r="1188" spans="8:10">
      <c r="H1188" s="2"/>
      <c r="I1188" s="2"/>
      <c r="J1188" s="2"/>
    </row>
    <row r="1189" spans="8:10">
      <c r="H1189" s="2"/>
      <c r="I1189" s="2"/>
      <c r="J1189" s="2"/>
    </row>
    <row r="1190" spans="8:10">
      <c r="H1190" s="2"/>
      <c r="I1190" s="2"/>
      <c r="J1190" s="2"/>
    </row>
    <row r="1191" spans="8:10">
      <c r="H1191" s="2"/>
      <c r="I1191" s="2"/>
      <c r="J1191" s="2"/>
    </row>
    <row r="1192" spans="8:10">
      <c r="H1192" s="2"/>
      <c r="I1192" s="2"/>
      <c r="J1192" s="2"/>
    </row>
    <row r="1193" spans="8:10">
      <c r="H1193" s="2"/>
      <c r="I1193" s="2"/>
      <c r="J1193" s="2"/>
    </row>
    <row r="1194" spans="8:10">
      <c r="H1194" s="2"/>
      <c r="I1194" s="2"/>
      <c r="J1194" s="2"/>
    </row>
    <row r="1195" spans="8:10">
      <c r="H1195" s="2"/>
      <c r="I1195" s="2"/>
      <c r="J1195" s="2"/>
    </row>
    <row r="1196" spans="8:10">
      <c r="H1196" s="2"/>
      <c r="I1196" s="2"/>
      <c r="J1196" s="2"/>
    </row>
    <row r="1197" spans="8:10">
      <c r="H1197" s="2"/>
      <c r="I1197" s="2"/>
      <c r="J1197" s="2"/>
    </row>
    <row r="1198" spans="8:10">
      <c r="H1198" s="2"/>
      <c r="I1198" s="2"/>
      <c r="J1198" s="2"/>
    </row>
    <row r="1199" spans="8:10">
      <c r="H1199" s="2"/>
      <c r="I1199" s="2"/>
      <c r="J1199" s="2"/>
    </row>
    <row r="1200" spans="8:10">
      <c r="H1200" s="2"/>
      <c r="I1200" s="2"/>
      <c r="J1200" s="2"/>
    </row>
    <row r="1201" spans="8:10">
      <c r="H1201" s="2"/>
      <c r="I1201" s="2"/>
      <c r="J1201" s="2"/>
    </row>
    <row r="1202" spans="8:10">
      <c r="H1202" s="2"/>
      <c r="I1202" s="2"/>
      <c r="J1202" s="2"/>
    </row>
    <row r="1203" spans="8:10">
      <c r="H1203" s="2"/>
      <c r="I1203" s="2"/>
      <c r="J1203" s="2"/>
    </row>
    <row r="1204" spans="8:10">
      <c r="H1204" s="2"/>
      <c r="I1204" s="2"/>
      <c r="J1204" s="2"/>
    </row>
    <row r="1205" spans="8:10">
      <c r="H1205" s="2"/>
      <c r="I1205" s="2"/>
      <c r="J1205" s="2"/>
    </row>
    <row r="1206" spans="8:10">
      <c r="H1206" s="2"/>
      <c r="I1206" s="2"/>
      <c r="J1206" s="2"/>
    </row>
    <row r="1207" spans="8:10">
      <c r="H1207" s="2"/>
      <c r="I1207" s="2"/>
      <c r="J1207" s="2"/>
    </row>
    <row r="1208" spans="8:10">
      <c r="H1208" s="2"/>
      <c r="I1208" s="2"/>
      <c r="J1208" s="2"/>
    </row>
    <row r="1209" spans="8:10">
      <c r="H1209" s="2"/>
      <c r="I1209" s="2"/>
      <c r="J1209" s="2"/>
    </row>
    <row r="1210" spans="8:10">
      <c r="H1210" s="2"/>
      <c r="I1210" s="2"/>
      <c r="J1210" s="2"/>
    </row>
    <row r="1211" spans="8:10">
      <c r="H1211" s="2"/>
      <c r="I1211" s="2"/>
      <c r="J1211" s="2"/>
    </row>
    <row r="1212" spans="8:10">
      <c r="H1212" s="2"/>
      <c r="I1212" s="2"/>
      <c r="J1212" s="2"/>
    </row>
    <row r="1213" spans="8:10">
      <c r="H1213" s="2"/>
      <c r="I1213" s="2"/>
      <c r="J1213" s="2"/>
    </row>
    <row r="1214" spans="8:10">
      <c r="H1214" s="2"/>
      <c r="I1214" s="2"/>
      <c r="J1214" s="2"/>
    </row>
    <row r="1215" spans="8:10">
      <c r="H1215" s="2"/>
      <c r="I1215" s="2"/>
      <c r="J1215" s="2"/>
    </row>
    <row r="1216" spans="8:10">
      <c r="H1216" s="2"/>
      <c r="I1216" s="2"/>
      <c r="J1216" s="2"/>
    </row>
    <row r="1217" spans="8:10">
      <c r="H1217" s="2"/>
      <c r="I1217" s="2"/>
      <c r="J1217" s="2"/>
    </row>
    <row r="1218" spans="8:10">
      <c r="H1218" s="2"/>
      <c r="I1218" s="2"/>
      <c r="J1218" s="2"/>
    </row>
    <row r="1219" spans="8:10">
      <c r="H1219" s="2"/>
      <c r="I1219" s="2"/>
      <c r="J1219" s="2"/>
    </row>
    <row r="1220" spans="8:10">
      <c r="H1220" s="2"/>
      <c r="I1220" s="2"/>
      <c r="J1220" s="2"/>
    </row>
    <row r="1221" spans="8:10">
      <c r="H1221" s="2"/>
      <c r="I1221" s="2"/>
      <c r="J1221" s="2"/>
    </row>
    <row r="1222" spans="8:10">
      <c r="H1222" s="2"/>
      <c r="I1222" s="2"/>
      <c r="J1222" s="2"/>
    </row>
    <row r="1223" spans="8:10">
      <c r="H1223" s="2"/>
      <c r="I1223" s="2"/>
      <c r="J1223" s="2"/>
    </row>
    <row r="1224" spans="8:10">
      <c r="H1224" s="2"/>
      <c r="I1224" s="2"/>
      <c r="J1224" s="2"/>
    </row>
    <row r="1225" spans="8:10">
      <c r="H1225" s="2"/>
      <c r="I1225" s="2"/>
      <c r="J1225" s="2"/>
    </row>
    <row r="1226" spans="8:10">
      <c r="H1226" s="2"/>
      <c r="I1226" s="2"/>
      <c r="J1226" s="2"/>
    </row>
    <row r="1227" spans="8:10">
      <c r="H1227" s="2"/>
      <c r="I1227" s="2"/>
      <c r="J1227" s="2"/>
    </row>
    <row r="1228" spans="8:10">
      <c r="H1228" s="2"/>
      <c r="I1228" s="2"/>
      <c r="J1228" s="2"/>
    </row>
    <row r="1229" spans="8:10">
      <c r="H1229" s="2"/>
      <c r="I1229" s="2"/>
      <c r="J1229" s="2"/>
    </row>
    <row r="1230" spans="8:10">
      <c r="H1230" s="2"/>
      <c r="I1230" s="2"/>
      <c r="J1230" s="2"/>
    </row>
    <row r="1231" spans="8:10">
      <c r="H1231" s="2"/>
      <c r="I1231" s="2"/>
      <c r="J1231" s="2"/>
    </row>
    <row r="1232" spans="8:10">
      <c r="H1232" s="2"/>
      <c r="I1232" s="2"/>
      <c r="J1232" s="2"/>
    </row>
    <row r="1233" spans="8:10">
      <c r="H1233" s="2"/>
      <c r="I1233" s="2"/>
      <c r="J1233" s="2"/>
    </row>
    <row r="1234" spans="8:10">
      <c r="H1234" s="2"/>
      <c r="I1234" s="2"/>
      <c r="J1234" s="2"/>
    </row>
    <row r="1235" spans="8:10">
      <c r="H1235" s="2"/>
      <c r="I1235" s="2"/>
      <c r="J1235" s="2"/>
    </row>
    <row r="1236" spans="8:10">
      <c r="H1236" s="2"/>
      <c r="I1236" s="2"/>
      <c r="J1236" s="2"/>
    </row>
    <row r="1237" spans="8:10">
      <c r="H1237" s="2"/>
      <c r="I1237" s="2"/>
      <c r="J1237" s="2"/>
    </row>
    <row r="1238" spans="8:10">
      <c r="H1238" s="2"/>
      <c r="I1238" s="2"/>
      <c r="J1238" s="2"/>
    </row>
    <row r="1239" spans="8:10">
      <c r="H1239" s="2"/>
      <c r="I1239" s="2"/>
      <c r="J1239" s="2"/>
    </row>
    <row r="1240" spans="8:10">
      <c r="H1240" s="2"/>
      <c r="I1240" s="2"/>
      <c r="J1240" s="2"/>
    </row>
    <row r="1241" spans="8:10">
      <c r="H1241" s="2"/>
      <c r="I1241" s="2"/>
      <c r="J1241" s="2"/>
    </row>
    <row r="1242" spans="8:10">
      <c r="H1242" s="2"/>
      <c r="I1242" s="2"/>
      <c r="J1242" s="2"/>
    </row>
    <row r="1243" spans="8:10">
      <c r="H1243" s="2"/>
      <c r="I1243" s="2"/>
      <c r="J1243" s="2"/>
    </row>
    <row r="1244" spans="8:10">
      <c r="H1244" s="2"/>
      <c r="I1244" s="2"/>
      <c r="J1244" s="2"/>
    </row>
    <row r="1245" spans="8:10">
      <c r="H1245" s="2"/>
      <c r="I1245" s="2"/>
      <c r="J1245" s="2"/>
    </row>
    <row r="1246" spans="8:10">
      <c r="H1246" s="2"/>
      <c r="I1246" s="2"/>
      <c r="J1246" s="2"/>
    </row>
    <row r="1247" spans="8:10">
      <c r="H1247" s="2"/>
      <c r="I1247" s="2"/>
      <c r="J1247" s="2"/>
    </row>
    <row r="1248" spans="8:10">
      <c r="H1248" s="2"/>
      <c r="I1248" s="2"/>
      <c r="J1248" s="2"/>
    </row>
    <row r="1249" spans="8:10">
      <c r="H1249" s="2"/>
      <c r="I1249" s="2"/>
      <c r="J1249" s="2"/>
    </row>
    <row r="1250" spans="8:10">
      <c r="H1250" s="2"/>
      <c r="I1250" s="2"/>
      <c r="J1250" s="2"/>
    </row>
    <row r="1251" spans="8:10">
      <c r="H1251" s="2"/>
      <c r="I1251" s="2"/>
      <c r="J1251" s="2"/>
    </row>
    <row r="1252" spans="8:10">
      <c r="H1252" s="2"/>
      <c r="I1252" s="2"/>
      <c r="J1252" s="2"/>
    </row>
    <row r="1253" spans="8:10">
      <c r="H1253" s="2"/>
      <c r="I1253" s="2"/>
      <c r="J1253" s="2"/>
    </row>
    <row r="1254" spans="8:10">
      <c r="H1254" s="2"/>
      <c r="I1254" s="2"/>
      <c r="J1254" s="2"/>
    </row>
    <row r="1255" spans="8:10">
      <c r="H1255" s="2"/>
      <c r="I1255" s="2"/>
      <c r="J1255" s="2"/>
    </row>
    <row r="1256" spans="8:10">
      <c r="H1256" s="2"/>
      <c r="I1256" s="2"/>
      <c r="J1256" s="2"/>
    </row>
    <row r="1257" spans="8:10">
      <c r="H1257" s="2"/>
      <c r="I1257" s="2"/>
      <c r="J1257" s="2"/>
    </row>
    <row r="1258" spans="8:10">
      <c r="H1258" s="2"/>
      <c r="I1258" s="2"/>
      <c r="J1258" s="2"/>
    </row>
    <row r="1259" spans="8:10">
      <c r="H1259" s="2"/>
      <c r="I1259" s="2"/>
      <c r="J1259" s="2"/>
    </row>
    <row r="1260" spans="8:10">
      <c r="H1260" s="2"/>
      <c r="I1260" s="2"/>
      <c r="J1260" s="2"/>
    </row>
    <row r="1261" spans="8:10">
      <c r="H1261" s="2"/>
      <c r="I1261" s="2"/>
      <c r="J1261" s="2"/>
    </row>
    <row r="1262" spans="8:10">
      <c r="H1262" s="2"/>
      <c r="I1262" s="2"/>
      <c r="J1262" s="2"/>
    </row>
    <row r="1263" spans="8:10">
      <c r="H1263" s="2"/>
      <c r="I1263" s="2"/>
      <c r="J1263" s="2"/>
    </row>
    <row r="1264" spans="8:10">
      <c r="H1264" s="2"/>
      <c r="I1264" s="2"/>
      <c r="J1264" s="2"/>
    </row>
    <row r="1265" spans="8:10">
      <c r="H1265" s="2"/>
      <c r="I1265" s="2"/>
      <c r="J1265" s="2"/>
    </row>
    <row r="1266" spans="8:10">
      <c r="H1266" s="2"/>
      <c r="I1266" s="2"/>
      <c r="J1266" s="2"/>
    </row>
    <row r="1267" spans="8:10">
      <c r="H1267" s="2"/>
      <c r="I1267" s="2"/>
      <c r="J1267" s="2"/>
    </row>
    <row r="1268" spans="8:10">
      <c r="H1268" s="2"/>
      <c r="I1268" s="2"/>
      <c r="J1268" s="2"/>
    </row>
    <row r="1269" spans="8:10">
      <c r="H1269" s="2"/>
      <c r="I1269" s="2"/>
      <c r="J1269" s="2"/>
    </row>
    <row r="1270" spans="8:10">
      <c r="H1270" s="2"/>
      <c r="I1270" s="2"/>
      <c r="J1270" s="2"/>
    </row>
    <row r="1271" spans="8:10">
      <c r="H1271" s="2"/>
      <c r="I1271" s="2"/>
      <c r="J1271" s="2"/>
    </row>
    <row r="1272" spans="8:10">
      <c r="H1272" s="2"/>
      <c r="I1272" s="2"/>
      <c r="J1272" s="2"/>
    </row>
    <row r="1273" spans="8:10">
      <c r="H1273" s="2"/>
      <c r="I1273" s="2"/>
      <c r="J1273" s="2"/>
    </row>
    <row r="1274" spans="8:10">
      <c r="H1274" s="2"/>
      <c r="I1274" s="2"/>
      <c r="J1274" s="2"/>
    </row>
    <row r="1275" spans="8:10">
      <c r="H1275" s="2"/>
      <c r="I1275" s="2"/>
      <c r="J1275" s="2"/>
    </row>
    <row r="1276" spans="8:10">
      <c r="H1276" s="2"/>
      <c r="I1276" s="2"/>
      <c r="J1276" s="2"/>
    </row>
    <row r="1277" spans="8:10">
      <c r="H1277" s="2"/>
      <c r="I1277" s="2"/>
      <c r="J1277" s="2"/>
    </row>
    <row r="1278" spans="8:10">
      <c r="H1278" s="2"/>
      <c r="I1278" s="2"/>
      <c r="J1278" s="2"/>
    </row>
    <row r="1279" spans="8:10">
      <c r="H1279" s="2"/>
      <c r="I1279" s="2"/>
      <c r="J1279" s="2"/>
    </row>
    <row r="1280" spans="8:10">
      <c r="H1280" s="2"/>
      <c r="I1280" s="2"/>
      <c r="J1280" s="2"/>
    </row>
    <row r="1281" spans="8:10">
      <c r="H1281" s="2"/>
      <c r="I1281" s="2"/>
      <c r="J1281" s="2"/>
    </row>
    <row r="1282" spans="8:10">
      <c r="H1282" s="2"/>
      <c r="I1282" s="2"/>
      <c r="J1282" s="2"/>
    </row>
    <row r="1283" spans="8:10">
      <c r="H1283" s="2"/>
      <c r="I1283" s="2"/>
      <c r="J1283" s="2"/>
    </row>
    <row r="1284" spans="8:10">
      <c r="H1284" s="2"/>
      <c r="I1284" s="2"/>
      <c r="J1284" s="2"/>
    </row>
    <row r="1285" spans="8:10">
      <c r="H1285" s="2"/>
      <c r="I1285" s="2"/>
      <c r="J1285" s="2"/>
    </row>
    <row r="1286" spans="8:10">
      <c r="H1286" s="2"/>
      <c r="I1286" s="2"/>
      <c r="J1286" s="2"/>
    </row>
    <row r="1287" spans="8:10">
      <c r="H1287" s="2"/>
      <c r="I1287" s="2"/>
      <c r="J1287" s="2"/>
    </row>
    <row r="1288" spans="8:10">
      <c r="H1288" s="2"/>
      <c r="I1288" s="2"/>
      <c r="J1288" s="2"/>
    </row>
    <row r="1289" spans="8:10">
      <c r="H1289" s="2"/>
      <c r="I1289" s="2"/>
      <c r="J1289" s="2"/>
    </row>
    <row r="1290" spans="8:10">
      <c r="H1290" s="2"/>
      <c r="I1290" s="2"/>
      <c r="J1290" s="2"/>
    </row>
    <row r="1291" spans="8:10">
      <c r="H1291" s="2"/>
      <c r="I1291" s="2"/>
      <c r="J1291" s="2"/>
    </row>
    <row r="1292" spans="8:10">
      <c r="H1292" s="2"/>
      <c r="I1292" s="2"/>
      <c r="J1292" s="2"/>
    </row>
    <row r="1293" spans="8:10">
      <c r="H1293" s="2"/>
      <c r="I1293" s="2"/>
      <c r="J1293" s="2"/>
    </row>
    <row r="1294" spans="8:10">
      <c r="H1294" s="2"/>
      <c r="I1294" s="2"/>
      <c r="J1294" s="2"/>
    </row>
    <row r="1295" spans="8:10">
      <c r="H1295" s="2"/>
      <c r="I1295" s="2"/>
      <c r="J1295" s="2"/>
    </row>
    <row r="1296" spans="8:10">
      <c r="H1296" s="2"/>
      <c r="I1296" s="2"/>
      <c r="J1296" s="2"/>
    </row>
    <row r="1297" spans="8:10">
      <c r="H1297" s="2"/>
      <c r="I1297" s="2"/>
      <c r="J1297" s="2"/>
    </row>
    <row r="1298" spans="8:10">
      <c r="H1298" s="2"/>
      <c r="I1298" s="2"/>
      <c r="J1298" s="2"/>
    </row>
    <row r="1299" spans="8:10">
      <c r="H1299" s="2"/>
      <c r="I1299" s="2"/>
      <c r="J1299" s="2"/>
    </row>
    <row r="1300" spans="8:10">
      <c r="H1300" s="2"/>
      <c r="I1300" s="2"/>
      <c r="J1300" s="2"/>
    </row>
    <row r="1301" spans="8:10">
      <c r="H1301" s="2"/>
      <c r="I1301" s="2"/>
      <c r="J1301" s="2"/>
    </row>
    <row r="1302" spans="8:10">
      <c r="H1302" s="2"/>
      <c r="I1302" s="2"/>
      <c r="J1302" s="2"/>
    </row>
    <row r="1303" spans="8:10">
      <c r="H1303" s="2"/>
      <c r="I1303" s="2"/>
      <c r="J1303" s="2"/>
    </row>
    <row r="1304" spans="8:10">
      <c r="H1304" s="2"/>
      <c r="I1304" s="2"/>
      <c r="J1304" s="2"/>
    </row>
    <row r="1305" spans="8:10">
      <c r="H1305" s="2"/>
      <c r="I1305" s="2"/>
      <c r="J1305" s="2"/>
    </row>
    <row r="1306" spans="8:10">
      <c r="H1306" s="2"/>
      <c r="I1306" s="2"/>
      <c r="J1306" s="2"/>
    </row>
    <row r="1307" spans="8:10">
      <c r="H1307" s="2"/>
      <c r="I1307" s="2"/>
      <c r="J1307" s="2"/>
    </row>
    <row r="1308" spans="8:10">
      <c r="H1308" s="2"/>
      <c r="I1308" s="2"/>
      <c r="J1308" s="2"/>
    </row>
    <row r="1309" spans="8:10">
      <c r="H1309" s="2"/>
      <c r="I1309" s="2"/>
      <c r="J1309" s="2"/>
    </row>
    <row r="1310" spans="8:10">
      <c r="H1310" s="2"/>
      <c r="I1310" s="2"/>
      <c r="J1310" s="2"/>
    </row>
    <row r="1311" spans="8:10">
      <c r="H1311" s="2"/>
      <c r="I1311" s="2"/>
      <c r="J1311" s="2"/>
    </row>
    <row r="1312" spans="8:10">
      <c r="H1312" s="2"/>
      <c r="I1312" s="2"/>
      <c r="J1312" s="2"/>
    </row>
    <row r="1313" spans="8:10">
      <c r="H1313" s="2"/>
      <c r="I1313" s="2"/>
      <c r="J1313" s="2"/>
    </row>
    <row r="1314" spans="8:10">
      <c r="H1314" s="2"/>
      <c r="I1314" s="2"/>
      <c r="J1314" s="2"/>
    </row>
    <row r="1315" spans="8:10">
      <c r="H1315" s="2"/>
      <c r="I1315" s="2"/>
      <c r="J1315" s="2"/>
    </row>
    <row r="1316" spans="8:10">
      <c r="H1316" s="2"/>
      <c r="I1316" s="2"/>
      <c r="J1316" s="2"/>
    </row>
    <row r="1317" spans="8:10">
      <c r="H1317" s="2"/>
      <c r="I1317" s="2"/>
      <c r="J1317" s="2"/>
    </row>
    <row r="1318" spans="8:10">
      <c r="H1318" s="2"/>
      <c r="I1318" s="2"/>
      <c r="J1318" s="2"/>
    </row>
    <row r="1319" spans="8:10">
      <c r="H1319" s="2"/>
      <c r="I1319" s="2"/>
      <c r="J1319" s="2"/>
    </row>
    <row r="1320" spans="8:10">
      <c r="H1320" s="2"/>
      <c r="I1320" s="2"/>
      <c r="J1320" s="2"/>
    </row>
    <row r="1321" spans="8:10">
      <c r="H1321" s="2"/>
      <c r="I1321" s="2"/>
      <c r="J1321" s="2"/>
    </row>
    <row r="1322" spans="8:10">
      <c r="H1322" s="2"/>
      <c r="I1322" s="2"/>
      <c r="J1322" s="2"/>
    </row>
    <row r="1323" spans="8:10">
      <c r="H1323" s="2"/>
      <c r="I1323" s="2"/>
      <c r="J1323" s="2"/>
    </row>
    <row r="1324" spans="8:10">
      <c r="H1324" s="2"/>
      <c r="I1324" s="2"/>
      <c r="J1324" s="2"/>
    </row>
    <row r="1325" spans="8:10">
      <c r="H1325" s="2"/>
      <c r="I1325" s="2"/>
      <c r="J1325" s="2"/>
    </row>
    <row r="1326" spans="8:10">
      <c r="H1326" s="2"/>
      <c r="I1326" s="2"/>
      <c r="J1326" s="2"/>
    </row>
    <row r="1327" spans="8:10">
      <c r="H1327" s="2"/>
      <c r="I1327" s="2"/>
      <c r="J1327" s="2"/>
    </row>
    <row r="1328" spans="8:10">
      <c r="H1328" s="2"/>
      <c r="I1328" s="2"/>
      <c r="J1328" s="2"/>
    </row>
    <row r="1329" spans="8:10">
      <c r="H1329" s="2"/>
      <c r="I1329" s="2"/>
      <c r="J1329" s="2"/>
    </row>
    <row r="1330" spans="8:10">
      <c r="H1330" s="2"/>
      <c r="I1330" s="2"/>
      <c r="J1330" s="2"/>
    </row>
    <row r="1331" spans="8:10">
      <c r="H1331" s="2"/>
      <c r="I1331" s="2"/>
      <c r="J1331" s="2"/>
    </row>
    <row r="1332" spans="8:10">
      <c r="H1332" s="2"/>
      <c r="I1332" s="2"/>
      <c r="J1332" s="2"/>
    </row>
    <row r="1333" spans="8:10">
      <c r="H1333" s="2"/>
      <c r="I1333" s="2"/>
      <c r="J1333" s="2"/>
    </row>
    <row r="1334" spans="8:10">
      <c r="H1334" s="2"/>
      <c r="I1334" s="2"/>
      <c r="J1334" s="2"/>
    </row>
    <row r="1335" spans="8:10">
      <c r="H1335" s="2"/>
      <c r="I1335" s="2"/>
      <c r="J1335" s="2"/>
    </row>
    <row r="1336" spans="8:10">
      <c r="H1336" s="2"/>
      <c r="I1336" s="2"/>
      <c r="J1336" s="2"/>
    </row>
    <row r="1337" spans="8:10">
      <c r="H1337" s="2"/>
      <c r="I1337" s="2"/>
      <c r="J1337" s="2"/>
    </row>
    <row r="1338" spans="8:10">
      <c r="H1338" s="2"/>
      <c r="I1338" s="2"/>
      <c r="J1338" s="2"/>
    </row>
    <row r="1339" spans="8:10">
      <c r="H1339" s="2"/>
      <c r="I1339" s="2"/>
      <c r="J1339" s="2"/>
    </row>
    <row r="1340" spans="8:10">
      <c r="H1340" s="2"/>
      <c r="I1340" s="2"/>
      <c r="J1340" s="2"/>
    </row>
    <row r="1341" spans="8:10">
      <c r="H1341" s="2"/>
      <c r="I1341" s="2"/>
      <c r="J1341" s="2"/>
    </row>
    <row r="1342" spans="8:10">
      <c r="H1342" s="2"/>
      <c r="I1342" s="2"/>
      <c r="J1342" s="2"/>
    </row>
    <row r="1343" spans="8:10">
      <c r="H1343" s="2"/>
      <c r="I1343" s="2"/>
      <c r="J1343" s="2"/>
    </row>
    <row r="1344" spans="8:10">
      <c r="H1344" s="2"/>
      <c r="I1344" s="2"/>
      <c r="J1344" s="2"/>
    </row>
    <row r="1345" spans="8:10">
      <c r="H1345" s="2"/>
      <c r="I1345" s="2"/>
      <c r="J1345" s="2"/>
    </row>
    <row r="1346" spans="8:10">
      <c r="H1346" s="2"/>
      <c r="I1346" s="2"/>
      <c r="J1346" s="2"/>
    </row>
    <row r="1347" spans="8:10">
      <c r="H1347" s="2"/>
      <c r="I1347" s="2"/>
      <c r="J1347" s="2"/>
    </row>
    <row r="1348" spans="8:10">
      <c r="H1348" s="2"/>
      <c r="I1348" s="2"/>
      <c r="J1348" s="2"/>
    </row>
    <row r="1349" spans="8:10">
      <c r="H1349" s="2"/>
      <c r="I1349" s="2"/>
      <c r="J1349" s="2"/>
    </row>
    <row r="1350" spans="8:10">
      <c r="H1350" s="2"/>
      <c r="I1350" s="2"/>
      <c r="J1350" s="2"/>
    </row>
    <row r="1351" spans="8:10">
      <c r="H1351" s="2"/>
      <c r="I1351" s="2"/>
      <c r="J1351" s="2"/>
    </row>
    <row r="1352" spans="8:10">
      <c r="H1352" s="2"/>
      <c r="I1352" s="2"/>
      <c r="J1352" s="2"/>
    </row>
    <row r="1353" spans="8:10">
      <c r="H1353" s="2"/>
      <c r="I1353" s="2"/>
      <c r="J1353" s="2"/>
    </row>
    <row r="1354" spans="8:10">
      <c r="H1354" s="2"/>
      <c r="I1354" s="2"/>
      <c r="J1354" s="2"/>
    </row>
    <row r="1355" spans="8:10">
      <c r="H1355" s="2"/>
      <c r="I1355" s="2"/>
      <c r="J1355" s="2"/>
    </row>
    <row r="1356" spans="8:10">
      <c r="H1356" s="2"/>
      <c r="I1356" s="2"/>
      <c r="J1356" s="2"/>
    </row>
    <row r="1357" spans="8:10">
      <c r="H1357" s="2"/>
      <c r="I1357" s="2"/>
      <c r="J1357" s="2"/>
    </row>
    <row r="1358" spans="8:10">
      <c r="H1358" s="2"/>
      <c r="I1358" s="2"/>
      <c r="J1358" s="2"/>
    </row>
    <row r="1359" spans="8:10">
      <c r="H1359" s="2"/>
      <c r="I1359" s="2"/>
      <c r="J1359" s="2"/>
    </row>
    <row r="1360" spans="8:10">
      <c r="H1360" s="2"/>
      <c r="I1360" s="2"/>
      <c r="J1360" s="2"/>
    </row>
    <row r="1361" spans="8:10">
      <c r="H1361" s="2"/>
      <c r="I1361" s="2"/>
      <c r="J1361" s="2"/>
    </row>
    <row r="1362" spans="8:10">
      <c r="H1362" s="2"/>
      <c r="I1362" s="2"/>
      <c r="J1362" s="2"/>
    </row>
    <row r="1363" spans="8:10">
      <c r="H1363" s="2"/>
      <c r="I1363" s="2"/>
      <c r="J1363" s="2"/>
    </row>
    <row r="1364" spans="8:10">
      <c r="H1364" s="2"/>
      <c r="I1364" s="2"/>
      <c r="J1364" s="2"/>
    </row>
    <row r="1365" spans="8:10">
      <c r="H1365" s="2"/>
      <c r="I1365" s="2"/>
      <c r="J1365" s="2"/>
    </row>
    <row r="1366" spans="8:10">
      <c r="H1366" s="2"/>
      <c r="I1366" s="2"/>
      <c r="J1366" s="2"/>
    </row>
    <row r="1367" spans="8:10">
      <c r="H1367" s="2"/>
      <c r="I1367" s="2"/>
      <c r="J1367" s="2"/>
    </row>
    <row r="1368" spans="8:10">
      <c r="H1368" s="2"/>
      <c r="I1368" s="2"/>
      <c r="J1368" s="2"/>
    </row>
    <row r="1369" spans="8:10">
      <c r="H1369" s="2"/>
      <c r="I1369" s="2"/>
      <c r="J1369" s="2"/>
    </row>
    <row r="1370" spans="8:10">
      <c r="H1370" s="2"/>
      <c r="I1370" s="2"/>
      <c r="J1370" s="2"/>
    </row>
    <row r="1371" spans="8:10">
      <c r="H1371" s="2"/>
      <c r="I1371" s="2"/>
      <c r="J1371" s="2"/>
    </row>
    <row r="1372" spans="8:10">
      <c r="H1372" s="2"/>
      <c r="I1372" s="2"/>
      <c r="J1372" s="2"/>
    </row>
    <row r="1373" spans="8:10">
      <c r="H1373" s="2"/>
      <c r="I1373" s="2"/>
      <c r="J1373" s="2"/>
    </row>
    <row r="1374" spans="8:10">
      <c r="H1374" s="2"/>
      <c r="I1374" s="2"/>
      <c r="J1374" s="2"/>
    </row>
    <row r="1375" spans="8:10">
      <c r="H1375" s="2"/>
      <c r="I1375" s="2"/>
      <c r="J1375" s="2"/>
    </row>
    <row r="1376" spans="8:10">
      <c r="H1376" s="2"/>
      <c r="I1376" s="2"/>
      <c r="J1376" s="2"/>
    </row>
    <row r="1377" spans="8:10">
      <c r="H1377" s="2"/>
      <c r="I1377" s="2"/>
      <c r="J1377" s="2"/>
    </row>
    <row r="1378" spans="8:10">
      <c r="H1378" s="2"/>
      <c r="I1378" s="2"/>
      <c r="J1378" s="2"/>
    </row>
    <row r="1379" spans="8:10">
      <c r="H1379" s="2"/>
      <c r="I1379" s="2"/>
      <c r="J1379" s="2"/>
    </row>
    <row r="1380" spans="8:10">
      <c r="H1380" s="2"/>
      <c r="I1380" s="2"/>
      <c r="J1380" s="2"/>
    </row>
    <row r="1381" spans="8:10">
      <c r="H1381" s="2"/>
      <c r="I1381" s="2"/>
      <c r="J1381" s="2"/>
    </row>
    <row r="1382" spans="8:10">
      <c r="H1382" s="2"/>
      <c r="I1382" s="2"/>
      <c r="J1382" s="2"/>
    </row>
    <row r="1383" spans="8:10">
      <c r="H1383" s="2"/>
      <c r="I1383" s="2"/>
      <c r="J1383" s="2"/>
    </row>
    <row r="1384" spans="8:10">
      <c r="H1384" s="2"/>
      <c r="I1384" s="2"/>
      <c r="J1384" s="2"/>
    </row>
    <row r="1385" spans="8:10">
      <c r="H1385" s="2"/>
      <c r="I1385" s="2"/>
      <c r="J1385" s="2"/>
    </row>
    <row r="1386" spans="8:10">
      <c r="H1386" s="2"/>
      <c r="I1386" s="2"/>
      <c r="J1386" s="2"/>
    </row>
    <row r="1387" spans="8:10">
      <c r="H1387" s="2"/>
      <c r="I1387" s="2"/>
      <c r="J1387" s="2"/>
    </row>
    <row r="1388" spans="8:10">
      <c r="H1388" s="2"/>
      <c r="I1388" s="2"/>
      <c r="J1388" s="2"/>
    </row>
    <row r="1389" spans="8:10">
      <c r="H1389" s="2"/>
      <c r="I1389" s="2"/>
      <c r="J1389" s="2"/>
    </row>
    <row r="1390" spans="8:10">
      <c r="H1390" s="2"/>
      <c r="I1390" s="2"/>
      <c r="J1390" s="2"/>
    </row>
    <row r="1391" spans="8:10">
      <c r="H1391" s="2"/>
      <c r="I1391" s="2"/>
      <c r="J1391" s="2"/>
    </row>
    <row r="1392" spans="8:10">
      <c r="H1392" s="2"/>
      <c r="I1392" s="2"/>
      <c r="J1392" s="2"/>
    </row>
    <row r="1393" spans="8:10">
      <c r="H1393" s="2"/>
      <c r="I1393" s="2"/>
      <c r="J1393" s="2"/>
    </row>
    <row r="1394" spans="8:10">
      <c r="H1394" s="2"/>
      <c r="I1394" s="2"/>
      <c r="J1394" s="2"/>
    </row>
    <row r="1395" spans="8:10">
      <c r="H1395" s="2"/>
      <c r="I1395" s="2"/>
      <c r="J1395" s="2"/>
    </row>
    <row r="1396" spans="8:10">
      <c r="H1396" s="2"/>
      <c r="I1396" s="2"/>
      <c r="J1396" s="2"/>
    </row>
    <row r="1397" spans="8:10">
      <c r="H1397" s="2"/>
      <c r="I1397" s="2"/>
      <c r="J1397" s="2"/>
    </row>
    <row r="1398" spans="8:10">
      <c r="H1398" s="2"/>
      <c r="I1398" s="2"/>
      <c r="J1398" s="2"/>
    </row>
    <row r="1399" spans="8:10">
      <c r="H1399" s="2"/>
      <c r="I1399" s="2"/>
      <c r="J1399" s="2"/>
    </row>
    <row r="1400" spans="8:10">
      <c r="H1400" s="2"/>
      <c r="I1400" s="2"/>
      <c r="J1400" s="2"/>
    </row>
    <row r="1401" spans="8:10">
      <c r="H1401" s="2"/>
      <c r="I1401" s="2"/>
      <c r="J1401" s="2"/>
    </row>
    <row r="1402" spans="8:10">
      <c r="H1402" s="2"/>
      <c r="I1402" s="2"/>
      <c r="J1402" s="2"/>
    </row>
    <row r="1403" spans="8:10">
      <c r="H1403" s="2"/>
      <c r="I1403" s="2"/>
      <c r="J1403" s="2"/>
    </row>
    <row r="1404" spans="8:10">
      <c r="H1404" s="2"/>
      <c r="I1404" s="2"/>
      <c r="J1404" s="2"/>
    </row>
    <row r="1405" spans="8:10">
      <c r="H1405" s="2"/>
      <c r="I1405" s="2"/>
      <c r="J1405" s="2"/>
    </row>
    <row r="1406" spans="8:10">
      <c r="H1406" s="2"/>
      <c r="I1406" s="2"/>
      <c r="J1406" s="2"/>
    </row>
    <row r="1407" spans="8:10">
      <c r="H1407" s="2"/>
      <c r="I1407" s="2"/>
      <c r="J1407" s="2"/>
    </row>
    <row r="1408" spans="8:10">
      <c r="H1408" s="2"/>
      <c r="I1408" s="2"/>
      <c r="J1408" s="2"/>
    </row>
    <row r="1409" spans="8:10">
      <c r="H1409" s="2"/>
      <c r="I1409" s="2"/>
      <c r="J1409" s="2"/>
    </row>
    <row r="1410" spans="8:10">
      <c r="H1410" s="2"/>
      <c r="I1410" s="2"/>
      <c r="J1410" s="2"/>
    </row>
    <row r="1411" spans="8:10">
      <c r="H1411" s="2"/>
      <c r="I1411" s="2"/>
      <c r="J1411" s="2"/>
    </row>
    <row r="1412" spans="8:10">
      <c r="H1412" s="2"/>
      <c r="I1412" s="2"/>
      <c r="J1412" s="2"/>
    </row>
    <row r="1413" spans="8:10">
      <c r="H1413" s="2"/>
      <c r="I1413" s="2"/>
      <c r="J1413" s="2"/>
    </row>
    <row r="1414" spans="8:10">
      <c r="H1414" s="2"/>
      <c r="I1414" s="2"/>
      <c r="J1414" s="2"/>
    </row>
    <row r="1415" spans="8:10">
      <c r="H1415" s="2"/>
      <c r="I1415" s="2"/>
      <c r="J1415" s="2"/>
    </row>
    <row r="1416" spans="8:10">
      <c r="H1416" s="2"/>
      <c r="I1416" s="2"/>
      <c r="J1416" s="2"/>
    </row>
    <row r="1417" spans="8:10">
      <c r="H1417" s="2"/>
      <c r="I1417" s="2"/>
      <c r="J1417" s="2"/>
    </row>
    <row r="1418" spans="8:10">
      <c r="H1418" s="2"/>
      <c r="I1418" s="2"/>
      <c r="J1418" s="2"/>
    </row>
    <row r="1419" spans="8:10">
      <c r="H1419" s="2"/>
      <c r="I1419" s="2"/>
      <c r="J1419" s="2"/>
    </row>
    <row r="1420" spans="8:10">
      <c r="H1420" s="2"/>
      <c r="I1420" s="2"/>
      <c r="J1420" s="2"/>
    </row>
    <row r="1421" spans="8:10">
      <c r="H1421" s="2"/>
      <c r="I1421" s="2"/>
      <c r="J1421" s="2"/>
    </row>
    <row r="1422" spans="8:10">
      <c r="H1422" s="2"/>
      <c r="I1422" s="2"/>
      <c r="J1422" s="2"/>
    </row>
    <row r="1423" spans="8:10">
      <c r="H1423" s="2"/>
      <c r="I1423" s="2"/>
      <c r="J1423" s="2"/>
    </row>
    <row r="1424" spans="8:10">
      <c r="H1424" s="2"/>
      <c r="I1424" s="2"/>
      <c r="J1424" s="2"/>
    </row>
    <row r="1425" spans="8:10">
      <c r="H1425" s="2"/>
      <c r="I1425" s="2"/>
      <c r="J1425" s="2"/>
    </row>
    <row r="1426" spans="8:10">
      <c r="H1426" s="2"/>
      <c r="I1426" s="2"/>
      <c r="J1426" s="2"/>
    </row>
    <row r="1427" spans="8:10">
      <c r="H1427" s="2"/>
      <c r="I1427" s="2"/>
      <c r="J1427" s="2"/>
    </row>
    <row r="1428" spans="8:10">
      <c r="H1428" s="2"/>
      <c r="I1428" s="2"/>
      <c r="J1428" s="2"/>
    </row>
    <row r="1429" spans="8:10">
      <c r="H1429" s="2"/>
      <c r="I1429" s="2"/>
      <c r="J1429" s="2"/>
    </row>
    <row r="1430" spans="8:10">
      <c r="H1430" s="2"/>
      <c r="I1430" s="2"/>
      <c r="J1430" s="2"/>
    </row>
    <row r="1431" spans="8:10">
      <c r="H1431" s="2"/>
      <c r="I1431" s="2"/>
      <c r="J1431" s="2"/>
    </row>
    <row r="1432" spans="8:10">
      <c r="H1432" s="2"/>
      <c r="I1432" s="2"/>
      <c r="J1432" s="2"/>
    </row>
    <row r="1433" spans="8:10">
      <c r="H1433" s="2"/>
      <c r="I1433" s="2"/>
      <c r="J1433" s="2"/>
    </row>
    <row r="1434" spans="8:10">
      <c r="H1434" s="2"/>
      <c r="I1434" s="2"/>
      <c r="J1434" s="2"/>
    </row>
    <row r="1435" spans="8:10">
      <c r="H1435" s="2"/>
      <c r="I1435" s="2"/>
      <c r="J1435" s="2"/>
    </row>
    <row r="1436" spans="8:10">
      <c r="H1436" s="2"/>
      <c r="I1436" s="2"/>
      <c r="J1436" s="2"/>
    </row>
    <row r="1437" spans="8:10">
      <c r="H1437" s="2"/>
      <c r="I1437" s="2"/>
      <c r="J1437" s="2"/>
    </row>
    <row r="1438" spans="8:10">
      <c r="H1438" s="2"/>
      <c r="I1438" s="2"/>
      <c r="J1438" s="2"/>
    </row>
    <row r="1439" spans="8:10">
      <c r="H1439" s="2"/>
      <c r="I1439" s="2"/>
      <c r="J1439" s="2"/>
    </row>
    <row r="1440" spans="8:10">
      <c r="H1440" s="2"/>
      <c r="I1440" s="2"/>
      <c r="J1440" s="2"/>
    </row>
    <row r="1441" spans="8:10">
      <c r="H1441" s="2"/>
      <c r="I1441" s="2"/>
      <c r="J1441" s="2"/>
    </row>
    <row r="1442" spans="8:10">
      <c r="H1442" s="2"/>
      <c r="I1442" s="2"/>
      <c r="J1442" s="2"/>
    </row>
    <row r="1443" spans="8:10">
      <c r="H1443" s="2"/>
      <c r="I1443" s="2"/>
      <c r="J1443" s="2"/>
    </row>
    <row r="1444" spans="8:10">
      <c r="H1444" s="2"/>
      <c r="I1444" s="2"/>
      <c r="J1444" s="2"/>
    </row>
    <row r="1445" spans="8:10">
      <c r="H1445" s="2"/>
      <c r="I1445" s="2"/>
      <c r="J1445" s="2"/>
    </row>
    <row r="1446" spans="8:10">
      <c r="H1446" s="2"/>
      <c r="I1446" s="2"/>
      <c r="J1446" s="2"/>
    </row>
    <row r="1447" spans="8:10">
      <c r="H1447" s="2"/>
      <c r="I1447" s="2"/>
      <c r="J1447" s="2"/>
    </row>
    <row r="1448" spans="8:10">
      <c r="H1448" s="2"/>
      <c r="I1448" s="2"/>
      <c r="J1448" s="2"/>
    </row>
    <row r="1449" spans="8:10">
      <c r="H1449" s="2"/>
      <c r="I1449" s="2"/>
      <c r="J1449" s="2"/>
    </row>
    <row r="1450" spans="8:10">
      <c r="H1450" s="2"/>
      <c r="I1450" s="2"/>
      <c r="J1450" s="2"/>
    </row>
    <row r="1451" spans="8:10">
      <c r="H1451" s="2"/>
      <c r="I1451" s="2"/>
      <c r="J1451" s="2"/>
    </row>
    <row r="1452" spans="8:10">
      <c r="H1452" s="2"/>
      <c r="I1452" s="2"/>
      <c r="J1452" s="2"/>
    </row>
    <row r="1453" spans="8:10">
      <c r="H1453" s="2"/>
      <c r="I1453" s="2"/>
      <c r="J1453" s="2"/>
    </row>
    <row r="1454" spans="8:10">
      <c r="H1454" s="2"/>
      <c r="I1454" s="2"/>
      <c r="J1454" s="2"/>
    </row>
    <row r="1455" spans="8:10">
      <c r="H1455" s="2"/>
      <c r="I1455" s="2"/>
      <c r="J1455" s="2"/>
    </row>
    <row r="1456" spans="8:10">
      <c r="H1456" s="2"/>
      <c r="I1456" s="2"/>
      <c r="J1456" s="2"/>
    </row>
    <row r="1457" spans="8:10">
      <c r="H1457" s="2"/>
      <c r="I1457" s="2"/>
      <c r="J1457" s="2"/>
    </row>
    <row r="1458" spans="8:10">
      <c r="H1458" s="2"/>
      <c r="I1458" s="2"/>
      <c r="J1458" s="2"/>
    </row>
    <row r="1459" spans="8:10">
      <c r="H1459" s="2"/>
      <c r="I1459" s="2"/>
      <c r="J1459" s="2"/>
    </row>
    <row r="1460" spans="8:10">
      <c r="H1460" s="2"/>
      <c r="I1460" s="2"/>
      <c r="J1460" s="2"/>
    </row>
    <row r="1461" spans="8:10">
      <c r="H1461" s="2"/>
      <c r="I1461" s="2"/>
      <c r="J1461" s="2"/>
    </row>
    <row r="1462" spans="8:10">
      <c r="H1462" s="2"/>
      <c r="I1462" s="2"/>
      <c r="J1462" s="2"/>
    </row>
    <row r="1463" spans="8:10">
      <c r="H1463" s="2"/>
      <c r="I1463" s="2"/>
      <c r="J1463" s="2"/>
    </row>
    <row r="1464" spans="8:10">
      <c r="H1464" s="2"/>
      <c r="I1464" s="2"/>
      <c r="J1464" s="2"/>
    </row>
    <row r="1465" spans="8:10">
      <c r="H1465" s="2"/>
      <c r="I1465" s="2"/>
      <c r="J1465" s="2"/>
    </row>
    <row r="1466" spans="8:10">
      <c r="H1466" s="2"/>
      <c r="I1466" s="2"/>
      <c r="J1466" s="2"/>
    </row>
    <row r="1467" spans="8:10">
      <c r="H1467" s="2"/>
      <c r="I1467" s="2"/>
      <c r="J1467" s="2"/>
    </row>
    <row r="1468" spans="8:10">
      <c r="H1468" s="2"/>
      <c r="I1468" s="2"/>
      <c r="J1468" s="2"/>
    </row>
    <row r="1469" spans="8:10">
      <c r="H1469" s="2"/>
      <c r="I1469" s="2"/>
      <c r="J1469" s="2"/>
    </row>
    <row r="1470" spans="8:10">
      <c r="H1470" s="2"/>
      <c r="I1470" s="2"/>
      <c r="J1470" s="2"/>
    </row>
    <row r="1471" spans="8:10">
      <c r="H1471" s="2"/>
      <c r="I1471" s="2"/>
      <c r="J1471" s="2"/>
    </row>
    <row r="1472" spans="8:10">
      <c r="H1472" s="2"/>
      <c r="I1472" s="2"/>
      <c r="J1472" s="2"/>
    </row>
    <row r="1473" spans="8:10">
      <c r="H1473" s="2"/>
      <c r="I1473" s="2"/>
      <c r="J1473" s="2"/>
    </row>
    <row r="1474" spans="8:10">
      <c r="H1474" s="2"/>
      <c r="I1474" s="2"/>
      <c r="J1474" s="2"/>
    </row>
    <row r="1475" spans="8:10">
      <c r="H1475" s="2"/>
      <c r="I1475" s="2"/>
      <c r="J1475" s="2"/>
    </row>
    <row r="1476" spans="8:10">
      <c r="H1476" s="2"/>
      <c r="I1476" s="2"/>
      <c r="J1476" s="2"/>
    </row>
    <row r="1477" spans="8:10">
      <c r="H1477" s="2"/>
      <c r="I1477" s="2"/>
      <c r="J1477" s="2"/>
    </row>
    <row r="1478" spans="8:10">
      <c r="H1478" s="2"/>
      <c r="I1478" s="2"/>
      <c r="J1478" s="2"/>
    </row>
    <row r="1479" spans="8:10">
      <c r="H1479" s="2"/>
      <c r="I1479" s="2"/>
      <c r="J1479" s="2"/>
    </row>
    <row r="1480" spans="8:10">
      <c r="H1480" s="2"/>
      <c r="I1480" s="2"/>
      <c r="J1480" s="2"/>
    </row>
    <row r="1481" spans="8:10">
      <c r="H1481" s="2"/>
      <c r="I1481" s="2"/>
      <c r="J1481" s="2"/>
    </row>
    <row r="1482" spans="8:10">
      <c r="H1482" s="2"/>
      <c r="I1482" s="2"/>
      <c r="J1482" s="2"/>
    </row>
    <row r="1483" spans="8:10">
      <c r="H1483" s="2"/>
      <c r="I1483" s="2"/>
      <c r="J1483" s="2"/>
    </row>
    <row r="1484" spans="8:10">
      <c r="H1484" s="2"/>
      <c r="I1484" s="2"/>
      <c r="J1484" s="2"/>
    </row>
    <row r="1485" spans="8:10">
      <c r="H1485" s="2"/>
      <c r="I1485" s="2"/>
      <c r="J1485" s="2"/>
    </row>
    <row r="1486" spans="8:10">
      <c r="H1486" s="2"/>
      <c r="I1486" s="2"/>
      <c r="J1486" s="2"/>
    </row>
    <row r="1487" spans="8:10">
      <c r="H1487" s="2"/>
      <c r="I1487" s="2"/>
      <c r="J1487" s="2"/>
    </row>
    <row r="1488" spans="8:10">
      <c r="H1488" s="2"/>
      <c r="I1488" s="2"/>
      <c r="J1488" s="2"/>
    </row>
    <row r="1489" spans="8:10">
      <c r="H1489" s="2"/>
      <c r="I1489" s="2"/>
      <c r="J1489" s="2"/>
    </row>
    <row r="1490" spans="8:10">
      <c r="H1490" s="2"/>
      <c r="I1490" s="2"/>
      <c r="J1490" s="2"/>
    </row>
    <row r="1491" spans="8:10">
      <c r="H1491" s="2"/>
      <c r="I1491" s="2"/>
      <c r="J1491" s="2"/>
    </row>
    <row r="1492" spans="8:10">
      <c r="H1492" s="2"/>
      <c r="I1492" s="2"/>
      <c r="J1492" s="2"/>
    </row>
    <row r="1493" spans="8:10">
      <c r="H1493" s="2"/>
      <c r="I1493" s="2"/>
      <c r="J1493" s="2"/>
    </row>
    <row r="1494" spans="8:10">
      <c r="H1494" s="2"/>
      <c r="I1494" s="2"/>
      <c r="J1494" s="2"/>
    </row>
    <row r="1495" spans="8:10">
      <c r="H1495" s="2"/>
      <c r="I1495" s="2"/>
      <c r="J1495" s="2"/>
    </row>
    <row r="1496" spans="8:10">
      <c r="H1496" s="2"/>
      <c r="I1496" s="2"/>
      <c r="J1496" s="2"/>
    </row>
    <row r="1497" spans="8:10">
      <c r="H1497" s="2"/>
      <c r="I1497" s="2"/>
      <c r="J1497" s="2"/>
    </row>
    <row r="1498" spans="8:10">
      <c r="H1498" s="2"/>
      <c r="I1498" s="2"/>
      <c r="J1498" s="2"/>
    </row>
    <row r="1499" spans="8:10">
      <c r="H1499" s="2"/>
      <c r="I1499" s="2"/>
      <c r="J1499" s="2"/>
    </row>
    <row r="1500" spans="8:10">
      <c r="H1500" s="2"/>
      <c r="I1500" s="2"/>
      <c r="J1500" s="2"/>
    </row>
    <row r="1501" spans="8:10">
      <c r="H1501" s="2"/>
      <c r="I1501" s="2"/>
      <c r="J1501" s="2"/>
    </row>
    <row r="1502" spans="8:10">
      <c r="H1502" s="2"/>
      <c r="I1502" s="2"/>
      <c r="J1502" s="2"/>
    </row>
    <row r="1503" spans="8:10">
      <c r="H1503" s="2"/>
      <c r="I1503" s="2"/>
      <c r="J1503" s="2"/>
    </row>
    <row r="1504" spans="8:10">
      <c r="H1504" s="2"/>
      <c r="I1504" s="2"/>
      <c r="J1504" s="2"/>
    </row>
    <row r="1505" spans="8:10">
      <c r="H1505" s="2"/>
      <c r="I1505" s="2"/>
      <c r="J1505" s="2"/>
    </row>
    <row r="1506" spans="8:10">
      <c r="H1506" s="2"/>
      <c r="I1506" s="2"/>
      <c r="J1506" s="2"/>
    </row>
    <row r="1507" spans="8:10">
      <c r="H1507" s="2"/>
      <c r="I1507" s="2"/>
      <c r="J1507" s="2"/>
    </row>
    <row r="1508" spans="8:10">
      <c r="H1508" s="2"/>
      <c r="I1508" s="2"/>
      <c r="J1508" s="2"/>
    </row>
    <row r="1509" spans="8:10">
      <c r="H1509" s="2"/>
      <c r="I1509" s="2"/>
      <c r="J1509" s="2"/>
    </row>
    <row r="1510" spans="8:10">
      <c r="H1510" s="2"/>
      <c r="I1510" s="2"/>
      <c r="J1510" s="2"/>
    </row>
    <row r="1511" spans="8:10">
      <c r="H1511" s="2"/>
      <c r="I1511" s="2"/>
      <c r="J1511" s="2"/>
    </row>
    <row r="1512" spans="8:10">
      <c r="H1512" s="2"/>
      <c r="I1512" s="2"/>
      <c r="J1512" s="2"/>
    </row>
    <row r="1513" spans="8:10">
      <c r="H1513" s="2"/>
      <c r="I1513" s="2"/>
      <c r="J1513" s="2"/>
    </row>
    <row r="1514" spans="8:10">
      <c r="H1514" s="2"/>
      <c r="I1514" s="2"/>
      <c r="J1514" s="2"/>
    </row>
    <row r="1515" spans="8:10">
      <c r="H1515" s="2"/>
      <c r="I1515" s="2"/>
      <c r="J1515" s="2"/>
    </row>
    <row r="1516" spans="8:10">
      <c r="H1516" s="2"/>
      <c r="I1516" s="2"/>
      <c r="J1516" s="2"/>
    </row>
    <row r="1517" spans="8:10">
      <c r="H1517" s="2"/>
      <c r="I1517" s="2"/>
      <c r="J1517" s="2"/>
    </row>
    <row r="1518" spans="8:10">
      <c r="H1518" s="2"/>
      <c r="I1518" s="2"/>
      <c r="J1518" s="2"/>
    </row>
    <row r="1519" spans="8:10">
      <c r="H1519" s="2"/>
      <c r="I1519" s="2"/>
      <c r="J1519" s="2"/>
    </row>
    <row r="1520" spans="8:10">
      <c r="H1520" s="2"/>
      <c r="I1520" s="2"/>
      <c r="J1520" s="2"/>
    </row>
    <row r="1521" spans="8:10">
      <c r="H1521" s="2"/>
      <c r="I1521" s="2"/>
      <c r="J1521" s="2"/>
    </row>
    <row r="1522" spans="8:10">
      <c r="H1522" s="2"/>
      <c r="I1522" s="2"/>
      <c r="J1522" s="2"/>
    </row>
    <row r="1523" spans="8:10">
      <c r="H1523" s="2"/>
      <c r="I1523" s="2"/>
      <c r="J1523" s="2"/>
    </row>
    <row r="1524" spans="8:10">
      <c r="H1524" s="2"/>
      <c r="I1524" s="2"/>
      <c r="J1524" s="2"/>
    </row>
    <row r="1525" spans="8:10">
      <c r="H1525" s="2"/>
      <c r="I1525" s="2"/>
      <c r="J1525" s="2"/>
    </row>
    <row r="1526" spans="8:10">
      <c r="H1526" s="2"/>
      <c r="I1526" s="2"/>
      <c r="J1526" s="2"/>
    </row>
    <row r="1527" spans="8:10">
      <c r="H1527" s="2"/>
      <c r="I1527" s="2"/>
      <c r="J1527" s="2"/>
    </row>
    <row r="1528" spans="8:10">
      <c r="H1528" s="2"/>
      <c r="I1528" s="2"/>
      <c r="J1528" s="2"/>
    </row>
    <row r="1529" spans="8:10">
      <c r="H1529" s="2"/>
      <c r="I1529" s="2"/>
      <c r="J1529" s="2"/>
    </row>
    <row r="1530" spans="8:10">
      <c r="H1530" s="2"/>
      <c r="I1530" s="2"/>
      <c r="J1530" s="2"/>
    </row>
    <row r="1531" spans="8:10">
      <c r="H1531" s="2"/>
      <c r="I1531" s="2"/>
      <c r="J1531" s="2"/>
    </row>
    <row r="1532" spans="8:10">
      <c r="H1532" s="2"/>
      <c r="I1532" s="2"/>
      <c r="J1532" s="2"/>
    </row>
    <row r="1533" spans="8:10">
      <c r="H1533" s="2"/>
      <c r="I1533" s="2"/>
      <c r="J1533" s="2"/>
    </row>
    <row r="1534" spans="8:10">
      <c r="H1534" s="2"/>
      <c r="I1534" s="2"/>
      <c r="J1534" s="2"/>
    </row>
    <row r="1535" spans="8:10">
      <c r="H1535" s="2"/>
      <c r="I1535" s="2"/>
      <c r="J1535" s="2"/>
    </row>
    <row r="1536" spans="8:10">
      <c r="H1536" s="2"/>
      <c r="I1536" s="2"/>
      <c r="J1536" s="2"/>
    </row>
    <row r="1537" spans="8:10">
      <c r="H1537" s="2"/>
      <c r="I1537" s="2"/>
      <c r="J1537" s="2"/>
    </row>
    <row r="1538" spans="8:10">
      <c r="H1538" s="2"/>
      <c r="I1538" s="2"/>
      <c r="J1538" s="2"/>
    </row>
    <row r="1539" spans="8:10">
      <c r="H1539" s="2"/>
      <c r="I1539" s="2"/>
      <c r="J1539" s="2"/>
    </row>
    <row r="1540" spans="8:10">
      <c r="H1540" s="2"/>
      <c r="I1540" s="2"/>
      <c r="J1540" s="2"/>
    </row>
    <row r="1541" spans="8:10">
      <c r="H1541" s="2"/>
      <c r="I1541" s="2"/>
      <c r="J1541" s="2"/>
    </row>
    <row r="1542" spans="8:10">
      <c r="H1542" s="2"/>
      <c r="I1542" s="2"/>
      <c r="J1542" s="2"/>
    </row>
    <row r="1543" spans="8:10">
      <c r="H1543" s="2"/>
      <c r="I1543" s="2"/>
      <c r="J1543" s="2"/>
    </row>
    <row r="1544" spans="8:10">
      <c r="H1544" s="2"/>
      <c r="I1544" s="2"/>
      <c r="J1544" s="2"/>
    </row>
    <row r="1545" spans="8:10">
      <c r="H1545" s="2"/>
      <c r="I1545" s="2"/>
      <c r="J1545" s="2"/>
    </row>
    <row r="1546" spans="8:10">
      <c r="H1546" s="2"/>
      <c r="I1546" s="2"/>
      <c r="J1546" s="2"/>
    </row>
    <row r="1547" spans="8:10">
      <c r="H1547" s="2"/>
      <c r="I1547" s="2"/>
      <c r="J1547" s="2"/>
    </row>
    <row r="1548" spans="8:10">
      <c r="H1548" s="2"/>
      <c r="I1548" s="2"/>
      <c r="J1548" s="2"/>
    </row>
    <row r="1549" spans="8:10">
      <c r="H1549" s="2"/>
      <c r="I1549" s="2"/>
      <c r="J1549" s="2"/>
    </row>
    <row r="1550" spans="8:10">
      <c r="H1550" s="2"/>
      <c r="I1550" s="2"/>
      <c r="J1550" s="2"/>
    </row>
    <row r="1551" spans="8:10">
      <c r="H1551" s="2"/>
      <c r="I1551" s="2"/>
      <c r="J1551" s="2"/>
    </row>
    <row r="1552" spans="8:10">
      <c r="H1552" s="2"/>
      <c r="I1552" s="2"/>
      <c r="J1552" s="2"/>
    </row>
    <row r="1553" spans="8:10">
      <c r="H1553" s="2"/>
      <c r="I1553" s="2"/>
      <c r="J1553" s="2"/>
    </row>
    <row r="1554" spans="8:10">
      <c r="H1554" s="2"/>
      <c r="I1554" s="2"/>
      <c r="J1554" s="2"/>
    </row>
    <row r="1555" spans="8:10">
      <c r="H1555" s="2"/>
      <c r="I1555" s="2"/>
      <c r="J1555" s="2"/>
    </row>
    <row r="1556" spans="8:10">
      <c r="H1556" s="2"/>
      <c r="I1556" s="2"/>
      <c r="J1556" s="2"/>
    </row>
    <row r="1557" spans="8:10">
      <c r="H1557" s="2"/>
      <c r="I1557" s="2"/>
      <c r="J1557" s="2"/>
    </row>
    <row r="1558" spans="8:10">
      <c r="H1558" s="2"/>
      <c r="I1558" s="2"/>
      <c r="J1558" s="2"/>
    </row>
    <row r="1559" spans="8:10">
      <c r="H1559" s="2"/>
      <c r="I1559" s="2"/>
      <c r="J1559" s="2"/>
    </row>
    <row r="1560" spans="8:10">
      <c r="H1560" s="2"/>
      <c r="I1560" s="2"/>
      <c r="J1560" s="2"/>
    </row>
    <row r="1561" spans="8:10">
      <c r="H1561" s="2"/>
      <c r="I1561" s="2"/>
      <c r="J1561" s="2"/>
    </row>
    <row r="1562" spans="8:10">
      <c r="H1562" s="2"/>
      <c r="I1562" s="2"/>
      <c r="J1562" s="2"/>
    </row>
    <row r="1563" spans="8:10">
      <c r="H1563" s="2"/>
      <c r="I1563" s="2"/>
      <c r="J1563" s="2"/>
    </row>
    <row r="1564" spans="8:10">
      <c r="H1564" s="2"/>
      <c r="I1564" s="2"/>
      <c r="J1564" s="2"/>
    </row>
    <row r="1565" spans="8:10">
      <c r="H1565" s="2"/>
      <c r="I1565" s="2"/>
      <c r="J1565" s="2"/>
    </row>
    <row r="1566" spans="8:10">
      <c r="H1566" s="2"/>
      <c r="I1566" s="2"/>
      <c r="J1566" s="2"/>
    </row>
    <row r="1567" spans="8:10">
      <c r="H1567" s="2"/>
      <c r="I1567" s="2"/>
      <c r="J1567" s="2"/>
    </row>
    <row r="1568" spans="8:10">
      <c r="H1568" s="2"/>
      <c r="I1568" s="2"/>
      <c r="J1568" s="2"/>
    </row>
    <row r="1569" spans="8:10">
      <c r="H1569" s="2"/>
      <c r="I1569" s="2"/>
      <c r="J1569" s="2"/>
    </row>
    <row r="1570" spans="8:10">
      <c r="H1570" s="2"/>
      <c r="I1570" s="2"/>
      <c r="J1570" s="2"/>
    </row>
    <row r="1571" spans="8:10">
      <c r="H1571" s="2"/>
      <c r="I1571" s="2"/>
      <c r="J1571" s="2"/>
    </row>
    <row r="1572" spans="8:10">
      <c r="H1572" s="2"/>
      <c r="I1572" s="2"/>
      <c r="J1572" s="2"/>
    </row>
    <row r="1573" spans="8:10">
      <c r="H1573" s="2"/>
      <c r="I1573" s="2"/>
      <c r="J1573" s="2"/>
    </row>
    <row r="1574" spans="8:10">
      <c r="H1574" s="2"/>
      <c r="I1574" s="2"/>
      <c r="J1574" s="2"/>
    </row>
    <row r="1575" spans="8:10">
      <c r="H1575" s="2"/>
      <c r="I1575" s="2"/>
      <c r="J1575" s="2"/>
    </row>
    <row r="1576" spans="8:10">
      <c r="H1576" s="2"/>
      <c r="I1576" s="2"/>
      <c r="J1576" s="2"/>
    </row>
    <row r="1577" spans="8:10">
      <c r="H1577" s="2"/>
      <c r="I1577" s="2"/>
      <c r="J1577" s="2"/>
    </row>
    <row r="1578" spans="8:10">
      <c r="H1578" s="2"/>
      <c r="I1578" s="2"/>
      <c r="J1578" s="2"/>
    </row>
    <row r="1579" spans="8:10">
      <c r="H1579" s="2"/>
      <c r="I1579" s="2"/>
      <c r="J1579" s="2"/>
    </row>
    <row r="1580" spans="8:10">
      <c r="H1580" s="2"/>
      <c r="I1580" s="2"/>
      <c r="J1580" s="2"/>
    </row>
    <row r="1581" spans="8:10">
      <c r="H1581" s="2"/>
      <c r="I1581" s="2"/>
      <c r="J1581" s="2"/>
    </row>
    <row r="1582" spans="8:10">
      <c r="H1582" s="2"/>
      <c r="I1582" s="2"/>
      <c r="J1582" s="2"/>
    </row>
    <row r="1583" spans="8:10">
      <c r="H1583" s="2"/>
      <c r="I1583" s="2"/>
      <c r="J1583" s="2"/>
    </row>
    <row r="1584" spans="8:10">
      <c r="H1584" s="2"/>
      <c r="I1584" s="2"/>
      <c r="J1584" s="2"/>
    </row>
    <row r="1585" spans="8:10">
      <c r="H1585" s="2"/>
      <c r="I1585" s="2"/>
      <c r="J1585" s="2"/>
    </row>
    <row r="1586" spans="8:10">
      <c r="H1586" s="2"/>
      <c r="I1586" s="2"/>
      <c r="J1586" s="2"/>
    </row>
    <row r="1587" spans="8:10">
      <c r="H1587" s="2"/>
      <c r="I1587" s="2"/>
      <c r="J1587" s="2"/>
    </row>
    <row r="1588" spans="8:10">
      <c r="H1588" s="2"/>
      <c r="I1588" s="2"/>
      <c r="J1588" s="2"/>
    </row>
    <row r="1589" spans="8:10">
      <c r="H1589" s="2"/>
      <c r="I1589" s="2"/>
      <c r="J1589" s="2"/>
    </row>
    <row r="1590" spans="8:10">
      <c r="H1590" s="2"/>
      <c r="I1590" s="2"/>
      <c r="J1590" s="2"/>
    </row>
    <row r="1591" spans="8:10">
      <c r="H1591" s="2"/>
      <c r="I1591" s="2"/>
      <c r="J1591" s="2"/>
    </row>
    <row r="1592" spans="8:10">
      <c r="H1592" s="2"/>
      <c r="I1592" s="2"/>
      <c r="J1592" s="2"/>
    </row>
    <row r="1593" spans="8:10">
      <c r="H1593" s="2"/>
      <c r="I1593" s="2"/>
      <c r="J1593" s="2"/>
    </row>
    <row r="1594" spans="8:10">
      <c r="H1594" s="2"/>
      <c r="I1594" s="2"/>
      <c r="J1594" s="2"/>
    </row>
    <row r="1595" spans="8:10">
      <c r="H1595" s="2"/>
      <c r="I1595" s="2"/>
      <c r="J1595" s="2"/>
    </row>
    <row r="1596" spans="8:10">
      <c r="H1596" s="2"/>
      <c r="I1596" s="2"/>
      <c r="J1596" s="2"/>
    </row>
    <row r="1597" spans="8:10">
      <c r="H1597" s="2"/>
      <c r="I1597" s="2"/>
      <c r="J1597" s="2"/>
    </row>
    <row r="1598" spans="8:10">
      <c r="H1598" s="2"/>
      <c r="I1598" s="2"/>
      <c r="J1598" s="2"/>
    </row>
    <row r="1599" spans="8:10">
      <c r="H1599" s="2"/>
      <c r="I1599" s="2"/>
      <c r="J1599" s="2"/>
    </row>
    <row r="1600" spans="8:10">
      <c r="H1600" s="2"/>
      <c r="I1600" s="2"/>
      <c r="J1600" s="2"/>
    </row>
    <row r="1601" spans="8:10">
      <c r="H1601" s="2"/>
      <c r="I1601" s="2"/>
      <c r="J1601" s="2"/>
    </row>
    <row r="1602" spans="8:10">
      <c r="H1602" s="2"/>
      <c r="I1602" s="2"/>
      <c r="J1602" s="2"/>
    </row>
    <row r="1603" spans="8:10">
      <c r="H1603" s="2"/>
      <c r="I1603" s="2"/>
      <c r="J1603" s="2"/>
    </row>
    <row r="1604" spans="8:10">
      <c r="H1604" s="2"/>
      <c r="I1604" s="2"/>
      <c r="J1604" s="2"/>
    </row>
    <row r="1605" spans="8:10">
      <c r="H1605" s="2"/>
      <c r="I1605" s="2"/>
      <c r="J1605" s="2"/>
    </row>
    <row r="1606" spans="8:10">
      <c r="H1606" s="2"/>
      <c r="I1606" s="2"/>
      <c r="J1606" s="2"/>
    </row>
    <row r="1607" spans="8:10">
      <c r="H1607" s="2"/>
      <c r="I1607" s="2"/>
      <c r="J1607" s="2"/>
    </row>
    <row r="1608" spans="8:10">
      <c r="H1608" s="2"/>
      <c r="I1608" s="2"/>
      <c r="J1608" s="2"/>
    </row>
    <row r="1609" spans="8:10">
      <c r="H1609" s="2"/>
      <c r="I1609" s="2"/>
      <c r="J1609" s="2"/>
    </row>
    <row r="1610" spans="8:10">
      <c r="H1610" s="2"/>
      <c r="I1610" s="2"/>
      <c r="J1610" s="2"/>
    </row>
    <row r="1611" spans="8:10">
      <c r="H1611" s="2"/>
      <c r="I1611" s="2"/>
      <c r="J1611" s="2"/>
    </row>
    <row r="1612" spans="8:10">
      <c r="H1612" s="2"/>
      <c r="I1612" s="2"/>
      <c r="J1612" s="2"/>
    </row>
    <row r="1613" spans="8:10">
      <c r="H1613" s="2"/>
      <c r="I1613" s="2"/>
      <c r="J1613" s="2"/>
    </row>
    <row r="1614" spans="8:10">
      <c r="H1614" s="2"/>
      <c r="I1614" s="2"/>
      <c r="J1614" s="2"/>
    </row>
    <row r="1615" spans="8:10">
      <c r="H1615" s="2"/>
      <c r="I1615" s="2"/>
      <c r="J1615" s="2"/>
    </row>
    <row r="1616" spans="8:10">
      <c r="H1616" s="2"/>
      <c r="I1616" s="2"/>
      <c r="J1616" s="2"/>
    </row>
    <row r="1617" spans="8:10">
      <c r="H1617" s="2"/>
      <c r="I1617" s="2"/>
      <c r="J1617" s="2"/>
    </row>
    <row r="1618" spans="8:10">
      <c r="H1618" s="2"/>
      <c r="I1618" s="2"/>
      <c r="J1618" s="2"/>
    </row>
    <row r="1619" spans="8:10">
      <c r="H1619" s="2"/>
      <c r="I1619" s="2"/>
      <c r="J1619" s="2"/>
    </row>
    <row r="1620" spans="8:10">
      <c r="H1620" s="2"/>
      <c r="I1620" s="2"/>
      <c r="J1620" s="2"/>
    </row>
    <row r="1621" spans="8:10">
      <c r="H1621" s="2"/>
      <c r="I1621" s="2"/>
      <c r="J1621" s="2"/>
    </row>
    <row r="1622" spans="8:10">
      <c r="H1622" s="2"/>
      <c r="I1622" s="2"/>
      <c r="J1622" s="2"/>
    </row>
    <row r="1623" spans="8:10">
      <c r="H1623" s="2"/>
      <c r="I1623" s="2"/>
      <c r="J1623" s="2"/>
    </row>
    <row r="1624" spans="8:10">
      <c r="H1624" s="2"/>
      <c r="I1624" s="2"/>
      <c r="J1624" s="2"/>
    </row>
    <row r="1625" spans="8:10">
      <c r="H1625" s="2"/>
      <c r="I1625" s="2"/>
      <c r="J1625" s="2"/>
    </row>
    <row r="1626" spans="8:10">
      <c r="H1626" s="2"/>
      <c r="I1626" s="2"/>
      <c r="J1626" s="2"/>
    </row>
    <row r="1627" spans="8:10">
      <c r="H1627" s="2"/>
      <c r="I1627" s="2"/>
      <c r="J1627" s="2"/>
    </row>
    <row r="1628" spans="8:10">
      <c r="H1628" s="2"/>
      <c r="I1628" s="2"/>
      <c r="J1628" s="2"/>
    </row>
    <row r="1629" spans="8:10">
      <c r="H1629" s="2"/>
      <c r="I1629" s="2"/>
      <c r="J1629" s="2"/>
    </row>
    <row r="1630" spans="8:10">
      <c r="H1630" s="2"/>
      <c r="I1630" s="2"/>
      <c r="J1630" s="2"/>
    </row>
    <row r="1631" spans="8:10">
      <c r="H1631" s="2"/>
      <c r="I1631" s="2"/>
      <c r="J1631" s="2"/>
    </row>
    <row r="1632" spans="8:10">
      <c r="H1632" s="2"/>
      <c r="I1632" s="2"/>
      <c r="J1632" s="2"/>
    </row>
    <row r="1633" spans="8:10">
      <c r="H1633" s="2"/>
      <c r="I1633" s="2"/>
      <c r="J1633" s="2"/>
    </row>
    <row r="1634" spans="8:10">
      <c r="H1634" s="2"/>
      <c r="I1634" s="2"/>
      <c r="J1634" s="2"/>
    </row>
    <row r="1635" spans="8:10">
      <c r="H1635" s="2"/>
      <c r="I1635" s="2"/>
      <c r="J1635" s="2"/>
    </row>
    <row r="1636" spans="8:10">
      <c r="H1636" s="2"/>
      <c r="I1636" s="2"/>
      <c r="J1636" s="2"/>
    </row>
    <row r="1637" spans="8:10">
      <c r="H1637" s="2"/>
      <c r="I1637" s="2"/>
      <c r="J1637" s="2"/>
    </row>
    <row r="1638" spans="8:10">
      <c r="H1638" s="2"/>
      <c r="I1638" s="2"/>
      <c r="J1638" s="2"/>
    </row>
    <row r="1639" spans="8:10">
      <c r="H1639" s="2"/>
      <c r="I1639" s="2"/>
      <c r="J1639" s="2"/>
    </row>
    <row r="1640" spans="8:10">
      <c r="H1640" s="2"/>
      <c r="I1640" s="2"/>
      <c r="J1640" s="2"/>
    </row>
    <row r="1641" spans="8:10">
      <c r="H1641" s="2"/>
      <c r="I1641" s="2"/>
      <c r="J1641" s="2"/>
    </row>
    <row r="1642" spans="8:10">
      <c r="H1642" s="2"/>
      <c r="I1642" s="2"/>
      <c r="J1642" s="2"/>
    </row>
    <row r="1643" spans="8:10">
      <c r="H1643" s="2"/>
      <c r="I1643" s="2"/>
      <c r="J1643" s="2"/>
    </row>
    <row r="1644" spans="8:10">
      <c r="H1644" s="2"/>
      <c r="I1644" s="2"/>
      <c r="J1644" s="2"/>
    </row>
    <row r="1645" spans="8:10">
      <c r="H1645" s="2"/>
      <c r="I1645" s="2"/>
      <c r="J1645" s="2"/>
    </row>
    <row r="1646" spans="8:10">
      <c r="H1646" s="2"/>
      <c r="I1646" s="2"/>
      <c r="J1646" s="2"/>
    </row>
    <row r="1647" spans="8:10">
      <c r="H1647" s="2"/>
      <c r="I1647" s="2"/>
      <c r="J1647" s="2"/>
    </row>
    <row r="1648" spans="8:10">
      <c r="H1648" s="2"/>
      <c r="I1648" s="2"/>
      <c r="J1648" s="2"/>
    </row>
    <row r="1649" spans="8:10">
      <c r="H1649" s="2"/>
      <c r="I1649" s="2"/>
      <c r="J1649" s="2"/>
    </row>
    <row r="1650" spans="8:10">
      <c r="H1650" s="2"/>
      <c r="I1650" s="2"/>
      <c r="J1650" s="2"/>
    </row>
    <row r="1651" spans="8:10">
      <c r="H1651" s="2"/>
      <c r="I1651" s="2"/>
      <c r="J1651" s="2"/>
    </row>
    <row r="1652" spans="8:10">
      <c r="H1652" s="2"/>
      <c r="I1652" s="2"/>
      <c r="J1652" s="2"/>
    </row>
    <row r="1653" spans="8:10">
      <c r="H1653" s="2"/>
      <c r="I1653" s="2"/>
      <c r="J1653" s="2"/>
    </row>
    <row r="1654" spans="8:10">
      <c r="H1654" s="2"/>
      <c r="I1654" s="2"/>
      <c r="J1654" s="2"/>
    </row>
    <row r="1655" spans="8:10">
      <c r="H1655" s="2"/>
      <c r="I1655" s="2"/>
      <c r="J1655" s="2"/>
    </row>
    <row r="1656" spans="8:10">
      <c r="H1656" s="2"/>
      <c r="I1656" s="2"/>
      <c r="J1656" s="2"/>
    </row>
    <row r="1657" spans="8:10">
      <c r="H1657" s="2"/>
      <c r="I1657" s="2"/>
      <c r="J1657" s="2"/>
    </row>
    <row r="1658" spans="8:10">
      <c r="H1658" s="2"/>
      <c r="I1658" s="2"/>
      <c r="J1658" s="2"/>
    </row>
    <row r="1659" spans="8:10">
      <c r="H1659" s="2"/>
      <c r="I1659" s="2"/>
      <c r="J1659" s="2"/>
    </row>
    <row r="1660" spans="8:10">
      <c r="H1660" s="2"/>
      <c r="I1660" s="2"/>
      <c r="J1660" s="2"/>
    </row>
    <row r="1661" spans="8:10">
      <c r="H1661" s="2"/>
      <c r="I1661" s="2"/>
      <c r="J1661" s="2"/>
    </row>
    <row r="1662" spans="8:10">
      <c r="H1662" s="2"/>
      <c r="I1662" s="2"/>
      <c r="J1662" s="2"/>
    </row>
    <row r="1663" spans="8:10">
      <c r="H1663" s="2"/>
      <c r="I1663" s="2"/>
      <c r="J1663" s="2"/>
    </row>
    <row r="1664" spans="8:10">
      <c r="H1664" s="2"/>
      <c r="I1664" s="2"/>
      <c r="J1664" s="2"/>
    </row>
    <row r="1665" spans="8:10">
      <c r="H1665" s="2"/>
      <c r="I1665" s="2"/>
      <c r="J1665" s="2"/>
    </row>
    <row r="1666" spans="8:10">
      <c r="H1666" s="2"/>
      <c r="I1666" s="2"/>
      <c r="J1666" s="2"/>
    </row>
    <row r="1667" spans="8:10">
      <c r="H1667" s="2"/>
      <c r="I1667" s="2"/>
      <c r="J1667" s="2"/>
    </row>
    <row r="1668" spans="8:10">
      <c r="H1668" s="2"/>
      <c r="I1668" s="2"/>
      <c r="J1668" s="2"/>
    </row>
    <row r="1669" spans="8:10">
      <c r="H1669" s="2"/>
      <c r="I1669" s="2"/>
      <c r="J1669" s="2"/>
    </row>
    <row r="1670" spans="8:10">
      <c r="H1670" s="2"/>
      <c r="I1670" s="2"/>
      <c r="J1670" s="2"/>
    </row>
    <row r="1671" spans="8:10">
      <c r="H1671" s="2"/>
      <c r="I1671" s="2"/>
      <c r="J1671" s="2"/>
    </row>
    <row r="1672" spans="8:10">
      <c r="H1672" s="2"/>
      <c r="I1672" s="2"/>
      <c r="J1672" s="2"/>
    </row>
    <row r="1673" spans="8:10">
      <c r="H1673" s="2"/>
      <c r="I1673" s="2"/>
      <c r="J1673" s="2"/>
    </row>
    <row r="1674" spans="8:10">
      <c r="H1674" s="2"/>
      <c r="I1674" s="2"/>
      <c r="J1674" s="2"/>
    </row>
    <row r="1675" spans="8:10">
      <c r="H1675" s="2"/>
      <c r="I1675" s="2"/>
      <c r="J1675" s="2"/>
    </row>
    <row r="1676" spans="8:10">
      <c r="H1676" s="2"/>
      <c r="I1676" s="2"/>
      <c r="J1676" s="2"/>
    </row>
    <row r="1677" spans="8:10">
      <c r="H1677" s="2"/>
      <c r="I1677" s="2"/>
      <c r="J1677" s="2"/>
    </row>
    <row r="1678" spans="8:10">
      <c r="H1678" s="2"/>
      <c r="I1678" s="2"/>
      <c r="J1678" s="2"/>
    </row>
    <row r="1679" spans="8:10">
      <c r="H1679" s="2"/>
      <c r="I1679" s="2"/>
      <c r="J1679" s="2"/>
    </row>
    <row r="1680" spans="8:10">
      <c r="H1680" s="2"/>
      <c r="I1680" s="2"/>
      <c r="J1680" s="2"/>
    </row>
    <row r="1681" spans="8:10">
      <c r="H1681" s="2"/>
      <c r="I1681" s="2"/>
      <c r="J1681" s="2"/>
    </row>
    <row r="1682" spans="8:10">
      <c r="H1682" s="2"/>
      <c r="I1682" s="2"/>
      <c r="J1682" s="2"/>
    </row>
    <row r="1683" spans="8:10">
      <c r="H1683" s="2"/>
      <c r="I1683" s="2"/>
      <c r="J1683" s="2"/>
    </row>
    <row r="1684" spans="8:10">
      <c r="H1684" s="2"/>
      <c r="I1684" s="2"/>
      <c r="J1684" s="2"/>
    </row>
    <row r="1685" spans="8:10">
      <c r="H1685" s="2"/>
      <c r="I1685" s="2"/>
      <c r="J1685" s="2"/>
    </row>
    <row r="1686" spans="8:10">
      <c r="H1686" s="2"/>
      <c r="I1686" s="2"/>
      <c r="J1686" s="2"/>
    </row>
    <row r="1687" spans="8:10">
      <c r="H1687" s="2"/>
      <c r="I1687" s="2"/>
      <c r="J1687" s="2"/>
    </row>
    <row r="1688" spans="8:10">
      <c r="H1688" s="2"/>
      <c r="I1688" s="2"/>
      <c r="J1688" s="2"/>
    </row>
    <row r="1689" spans="8:10">
      <c r="H1689" s="2"/>
      <c r="I1689" s="2"/>
      <c r="J1689" s="2"/>
    </row>
    <row r="1690" spans="8:10">
      <c r="H1690" s="2"/>
      <c r="I1690" s="2"/>
      <c r="J1690" s="2"/>
    </row>
    <row r="1691" spans="8:10">
      <c r="H1691" s="2"/>
      <c r="I1691" s="2"/>
      <c r="J1691" s="2"/>
    </row>
    <row r="1692" spans="8:10">
      <c r="H1692" s="2"/>
      <c r="I1692" s="2"/>
      <c r="J1692" s="2"/>
    </row>
    <row r="1693" spans="8:10">
      <c r="H1693" s="2"/>
      <c r="I1693" s="2"/>
      <c r="J1693" s="2"/>
    </row>
    <row r="1694" spans="8:10">
      <c r="H1694" s="2"/>
      <c r="I1694" s="2"/>
      <c r="J1694" s="2"/>
    </row>
    <row r="1695" spans="8:10">
      <c r="H1695" s="2"/>
      <c r="I1695" s="2"/>
      <c r="J1695" s="2"/>
    </row>
    <row r="1696" spans="8:10">
      <c r="H1696" s="2"/>
      <c r="I1696" s="2"/>
      <c r="J1696" s="2"/>
    </row>
    <row r="1697" spans="8:10">
      <c r="H1697" s="2"/>
      <c r="I1697" s="2"/>
      <c r="J1697" s="2"/>
    </row>
    <row r="1698" spans="8:10">
      <c r="H1698" s="2"/>
      <c r="I1698" s="2"/>
      <c r="J1698" s="2"/>
    </row>
    <row r="1699" spans="8:10">
      <c r="H1699" s="2"/>
      <c r="I1699" s="2"/>
      <c r="J1699" s="2"/>
    </row>
    <row r="1700" spans="8:10">
      <c r="H1700" s="2"/>
      <c r="I1700" s="2"/>
      <c r="J1700" s="2"/>
    </row>
    <row r="1701" spans="8:10">
      <c r="H1701" s="2"/>
      <c r="I1701" s="2"/>
      <c r="J1701" s="2"/>
    </row>
    <row r="1702" spans="8:10">
      <c r="H1702" s="2"/>
      <c r="I1702" s="2"/>
      <c r="J1702" s="2"/>
    </row>
    <row r="1703" spans="8:10">
      <c r="H1703" s="2"/>
      <c r="I1703" s="2"/>
      <c r="J1703" s="2"/>
    </row>
    <row r="1704" spans="8:10">
      <c r="H1704" s="2"/>
      <c r="I1704" s="2"/>
      <c r="J1704" s="2"/>
    </row>
    <row r="1705" spans="8:10">
      <c r="H1705" s="2"/>
      <c r="I1705" s="2"/>
      <c r="J1705" s="2"/>
    </row>
    <row r="1706" spans="8:10">
      <c r="H1706" s="2"/>
      <c r="I1706" s="2"/>
      <c r="J1706" s="2"/>
    </row>
    <row r="1707" spans="8:10">
      <c r="H1707" s="2"/>
      <c r="I1707" s="2"/>
      <c r="J1707" s="2"/>
    </row>
    <row r="1708" spans="8:10">
      <c r="H1708" s="2"/>
      <c r="I1708" s="2"/>
      <c r="J1708" s="2"/>
    </row>
    <row r="1709" spans="8:10">
      <c r="H1709" s="2"/>
      <c r="I1709" s="2"/>
      <c r="J1709" s="2"/>
    </row>
    <row r="1710" spans="8:10">
      <c r="H1710" s="2"/>
      <c r="I1710" s="2"/>
      <c r="J1710" s="2"/>
    </row>
    <row r="1711" spans="8:10">
      <c r="H1711" s="2"/>
      <c r="I1711" s="2"/>
      <c r="J1711" s="2"/>
    </row>
    <row r="1712" spans="8:10">
      <c r="H1712" s="2"/>
      <c r="I1712" s="2"/>
      <c r="J1712" s="2"/>
    </row>
    <row r="1713" spans="8:10">
      <c r="H1713" s="2"/>
      <c r="I1713" s="2"/>
      <c r="J1713" s="2"/>
    </row>
    <row r="1714" spans="8:10">
      <c r="H1714" s="2"/>
      <c r="I1714" s="2"/>
      <c r="J1714" s="2"/>
    </row>
    <row r="1715" spans="8:10">
      <c r="H1715" s="2"/>
      <c r="I1715" s="2"/>
      <c r="J1715" s="2"/>
    </row>
    <row r="1716" spans="8:10">
      <c r="H1716" s="2"/>
      <c r="I1716" s="2"/>
      <c r="J1716" s="2"/>
    </row>
    <row r="1717" spans="8:10">
      <c r="H1717" s="2"/>
      <c r="I1717" s="2"/>
      <c r="J1717" s="2"/>
    </row>
    <row r="1718" spans="8:10">
      <c r="H1718" s="2"/>
      <c r="I1718" s="2"/>
      <c r="J1718" s="2"/>
    </row>
    <row r="1719" spans="8:10">
      <c r="H1719" s="2"/>
      <c r="I1719" s="2"/>
      <c r="J1719" s="2"/>
    </row>
    <row r="1720" spans="8:10">
      <c r="H1720" s="2"/>
      <c r="I1720" s="2"/>
      <c r="J1720" s="2"/>
    </row>
    <row r="1721" spans="8:10">
      <c r="H1721" s="2"/>
      <c r="I1721" s="2"/>
      <c r="J1721" s="2"/>
    </row>
    <row r="1722" spans="8:10">
      <c r="H1722" s="2"/>
      <c r="I1722" s="2"/>
      <c r="J1722" s="2"/>
    </row>
    <row r="1723" spans="8:10">
      <c r="H1723" s="2"/>
      <c r="I1723" s="2"/>
      <c r="J1723" s="2"/>
    </row>
    <row r="1724" spans="8:10">
      <c r="H1724" s="2"/>
      <c r="I1724" s="2"/>
      <c r="J1724" s="2"/>
    </row>
    <row r="1725" spans="8:10">
      <c r="H1725" s="2"/>
      <c r="I1725" s="2"/>
      <c r="J1725" s="2"/>
    </row>
    <row r="1726" spans="8:10">
      <c r="H1726" s="2"/>
      <c r="I1726" s="2"/>
      <c r="J1726" s="2"/>
    </row>
    <row r="1727" spans="8:10">
      <c r="H1727" s="2"/>
      <c r="I1727" s="2"/>
      <c r="J1727" s="2"/>
    </row>
    <row r="1728" spans="8:10">
      <c r="H1728" s="2"/>
      <c r="I1728" s="2"/>
      <c r="J1728" s="2"/>
    </row>
    <row r="1729" spans="8:10">
      <c r="H1729" s="2"/>
      <c r="I1729" s="2"/>
      <c r="J1729" s="2"/>
    </row>
    <row r="1730" spans="8:10">
      <c r="H1730" s="2"/>
      <c r="I1730" s="2"/>
      <c r="J1730" s="2"/>
    </row>
    <row r="1731" spans="8:10">
      <c r="H1731" s="2"/>
      <c r="I1731" s="2"/>
      <c r="J1731" s="2"/>
    </row>
    <row r="1732" spans="8:10">
      <c r="H1732" s="2"/>
      <c r="I1732" s="2"/>
      <c r="J1732" s="2"/>
    </row>
    <row r="1733" spans="8:10">
      <c r="H1733" s="2"/>
      <c r="I1733" s="2"/>
      <c r="J1733" s="2"/>
    </row>
    <row r="1734" spans="8:10">
      <c r="H1734" s="2"/>
      <c r="I1734" s="2"/>
      <c r="J1734" s="2"/>
    </row>
    <row r="1735" spans="8:10">
      <c r="H1735" s="2"/>
      <c r="I1735" s="2"/>
      <c r="J1735" s="2"/>
    </row>
    <row r="1736" spans="8:10">
      <c r="H1736" s="2"/>
      <c r="I1736" s="2"/>
      <c r="J1736" s="2"/>
    </row>
    <row r="1737" spans="8:10">
      <c r="H1737" s="2"/>
      <c r="I1737" s="2"/>
      <c r="J1737" s="2"/>
    </row>
    <row r="1738" spans="8:10">
      <c r="H1738" s="2"/>
      <c r="I1738" s="2"/>
      <c r="J1738" s="2"/>
    </row>
    <row r="1739" spans="8:10">
      <c r="H1739" s="2"/>
      <c r="I1739" s="2"/>
      <c r="J1739" s="2"/>
    </row>
    <row r="1740" spans="8:10">
      <c r="H1740" s="2"/>
      <c r="I1740" s="2"/>
      <c r="J1740" s="2"/>
    </row>
    <row r="1741" spans="8:10">
      <c r="H1741" s="2"/>
      <c r="I1741" s="2"/>
      <c r="J1741" s="2"/>
    </row>
    <row r="1742" spans="8:10">
      <c r="H1742" s="2"/>
      <c r="I1742" s="2"/>
      <c r="J1742" s="2"/>
    </row>
    <row r="1743" spans="8:10">
      <c r="H1743" s="2"/>
      <c r="I1743" s="2"/>
      <c r="J1743" s="2"/>
    </row>
    <row r="1744" spans="8:10">
      <c r="H1744" s="2"/>
      <c r="I1744" s="2"/>
      <c r="J1744" s="2"/>
    </row>
    <row r="1745" spans="8:10">
      <c r="H1745" s="2"/>
      <c r="I1745" s="2"/>
      <c r="J1745" s="2"/>
    </row>
    <row r="1746" spans="8:10">
      <c r="H1746" s="2"/>
      <c r="I1746" s="2"/>
      <c r="J1746" s="2"/>
    </row>
    <row r="1747" spans="8:10">
      <c r="H1747" s="2"/>
      <c r="I1747" s="2"/>
      <c r="J1747" s="2"/>
    </row>
    <row r="1748" spans="8:10">
      <c r="H1748" s="2"/>
      <c r="I1748" s="2"/>
      <c r="J1748" s="2"/>
    </row>
    <row r="1749" spans="8:10">
      <c r="H1749" s="2"/>
      <c r="I1749" s="2"/>
      <c r="J1749" s="2"/>
    </row>
    <row r="1750" spans="8:10">
      <c r="H1750" s="2"/>
      <c r="I1750" s="2"/>
      <c r="J1750" s="2"/>
    </row>
    <row r="1751" spans="8:10">
      <c r="H1751" s="2"/>
      <c r="I1751" s="2"/>
      <c r="J1751" s="2"/>
    </row>
    <row r="1752" spans="8:10">
      <c r="H1752" s="2"/>
      <c r="I1752" s="2"/>
      <c r="J1752" s="2"/>
    </row>
    <row r="1753" spans="8:10">
      <c r="H1753" s="2"/>
      <c r="I1753" s="2"/>
      <c r="J1753" s="2"/>
    </row>
    <row r="1754" spans="8:10">
      <c r="H1754" s="2"/>
      <c r="I1754" s="2"/>
      <c r="J1754" s="2"/>
    </row>
    <row r="1755" spans="8:10">
      <c r="H1755" s="2"/>
      <c r="I1755" s="2"/>
      <c r="J1755" s="2"/>
    </row>
    <row r="1756" spans="8:10">
      <c r="H1756" s="2"/>
      <c r="I1756" s="2"/>
      <c r="J1756" s="2"/>
    </row>
    <row r="1757" spans="8:10">
      <c r="H1757" s="2"/>
      <c r="I1757" s="2"/>
      <c r="J1757" s="2"/>
    </row>
    <row r="1758" spans="8:10">
      <c r="H1758" s="2"/>
      <c r="I1758" s="2"/>
      <c r="J1758" s="2"/>
    </row>
    <row r="1759" spans="8:10">
      <c r="H1759" s="2"/>
      <c r="I1759" s="2"/>
      <c r="J1759" s="2"/>
    </row>
    <row r="1760" spans="8:10">
      <c r="H1760" s="2"/>
      <c r="I1760" s="2"/>
      <c r="J1760" s="2"/>
    </row>
    <row r="1761" spans="8:10">
      <c r="H1761" s="2"/>
      <c r="I1761" s="2"/>
      <c r="J1761" s="2"/>
    </row>
    <row r="1762" spans="8:10">
      <c r="H1762" s="2"/>
      <c r="I1762" s="2"/>
      <c r="J1762" s="2"/>
    </row>
    <row r="1763" spans="8:10">
      <c r="H1763" s="2"/>
      <c r="I1763" s="2"/>
      <c r="J1763" s="2"/>
    </row>
    <row r="1764" spans="8:10">
      <c r="H1764" s="2"/>
      <c r="I1764" s="2"/>
      <c r="J1764" s="2"/>
    </row>
    <row r="1765" spans="8:10">
      <c r="H1765" s="2"/>
      <c r="I1765" s="2"/>
      <c r="J1765" s="2"/>
    </row>
    <row r="1766" spans="8:10">
      <c r="H1766" s="2"/>
      <c r="I1766" s="2"/>
      <c r="J1766" s="2"/>
    </row>
    <row r="1767" spans="8:10">
      <c r="H1767" s="2"/>
      <c r="I1767" s="2"/>
      <c r="J1767" s="2"/>
    </row>
    <row r="1768" spans="8:10">
      <c r="H1768" s="2"/>
      <c r="I1768" s="2"/>
      <c r="J1768" s="2"/>
    </row>
    <row r="1769" spans="8:10">
      <c r="H1769" s="2"/>
      <c r="I1769" s="2"/>
      <c r="J1769" s="2"/>
    </row>
    <row r="1770" spans="8:10">
      <c r="H1770" s="2"/>
      <c r="I1770" s="2"/>
      <c r="J1770" s="2"/>
    </row>
    <row r="1771" spans="8:10">
      <c r="H1771" s="2"/>
      <c r="I1771" s="2"/>
      <c r="J1771" s="2"/>
    </row>
    <row r="1772" spans="8:10">
      <c r="H1772" s="2"/>
      <c r="I1772" s="2"/>
      <c r="J1772" s="2"/>
    </row>
    <row r="1773" spans="8:10">
      <c r="H1773" s="2"/>
      <c r="I1773" s="2"/>
      <c r="J1773" s="2"/>
    </row>
    <row r="1774" spans="8:10">
      <c r="H1774" s="2"/>
      <c r="I1774" s="2"/>
      <c r="J1774" s="2"/>
    </row>
    <row r="1775" spans="8:10">
      <c r="H1775" s="2"/>
      <c r="I1775" s="2"/>
      <c r="J1775" s="2"/>
    </row>
    <row r="1776" spans="8:10">
      <c r="H1776" s="2"/>
      <c r="I1776" s="2"/>
      <c r="J1776" s="2"/>
    </row>
    <row r="1777" spans="8:10">
      <c r="H1777" s="2"/>
      <c r="I1777" s="2"/>
      <c r="J1777" s="2"/>
    </row>
    <row r="1778" spans="8:10">
      <c r="H1778" s="2"/>
      <c r="I1778" s="2"/>
      <c r="J1778" s="2"/>
    </row>
    <row r="1779" spans="8:10">
      <c r="H1779" s="2"/>
      <c r="I1779" s="2"/>
      <c r="J1779" s="2"/>
    </row>
    <row r="1780" spans="8:10">
      <c r="H1780" s="2"/>
      <c r="I1780" s="2"/>
      <c r="J1780" s="2"/>
    </row>
    <row r="1781" spans="8:10">
      <c r="H1781" s="2"/>
      <c r="I1781" s="2"/>
      <c r="J1781" s="2"/>
    </row>
    <row r="1782" spans="8:10">
      <c r="H1782" s="2"/>
      <c r="I1782" s="2"/>
      <c r="J1782" s="2"/>
    </row>
    <row r="1783" spans="8:10">
      <c r="H1783" s="2"/>
      <c r="I1783" s="2"/>
      <c r="J1783" s="2"/>
    </row>
    <row r="1784" spans="8:10">
      <c r="H1784" s="2"/>
      <c r="I1784" s="2"/>
      <c r="J1784" s="2"/>
    </row>
    <row r="1785" spans="8:10">
      <c r="H1785" s="2"/>
      <c r="I1785" s="2"/>
      <c r="J1785" s="2"/>
    </row>
    <row r="1786" spans="8:10">
      <c r="H1786" s="2"/>
      <c r="I1786" s="2"/>
      <c r="J1786" s="2"/>
    </row>
    <row r="1787" spans="8:10">
      <c r="H1787" s="2"/>
      <c r="I1787" s="2"/>
      <c r="J1787" s="2"/>
    </row>
    <row r="1788" spans="8:10">
      <c r="H1788" s="2"/>
      <c r="I1788" s="2"/>
      <c r="J1788" s="2"/>
    </row>
    <row r="1789" spans="8:10">
      <c r="H1789" s="2"/>
      <c r="I1789" s="2"/>
      <c r="J1789" s="2"/>
    </row>
    <row r="1790" spans="8:10">
      <c r="H1790" s="2"/>
      <c r="I1790" s="2"/>
      <c r="J1790" s="2"/>
    </row>
    <row r="1791" spans="8:10">
      <c r="H1791" s="2"/>
      <c r="I1791" s="2"/>
      <c r="J1791" s="2"/>
    </row>
    <row r="1792" spans="8:10">
      <c r="H1792" s="2"/>
      <c r="I1792" s="2"/>
      <c r="J1792" s="2"/>
    </row>
    <row r="1793" spans="8:10">
      <c r="H1793" s="2"/>
      <c r="I1793" s="2"/>
      <c r="J1793" s="2"/>
    </row>
    <row r="1794" spans="8:10">
      <c r="H1794" s="2"/>
      <c r="I1794" s="2"/>
      <c r="J1794" s="2"/>
    </row>
    <row r="1795" spans="8:10">
      <c r="H1795" s="2"/>
      <c r="I1795" s="2"/>
      <c r="J1795" s="2"/>
    </row>
    <row r="1796" spans="8:10">
      <c r="H1796" s="2"/>
      <c r="I1796" s="2"/>
      <c r="J1796" s="2"/>
    </row>
    <row r="1797" spans="8:10">
      <c r="H1797" s="2"/>
      <c r="I1797" s="2"/>
      <c r="J1797" s="2"/>
    </row>
    <row r="1798" spans="8:10">
      <c r="H1798" s="2"/>
      <c r="I1798" s="2"/>
      <c r="J1798" s="2"/>
    </row>
    <row r="1799" spans="8:10">
      <c r="H1799" s="2"/>
      <c r="I1799" s="2"/>
      <c r="J1799" s="2"/>
    </row>
    <row r="1800" spans="8:10">
      <c r="H1800" s="2"/>
      <c r="I1800" s="2"/>
      <c r="J1800" s="2"/>
    </row>
    <row r="1801" spans="8:10">
      <c r="H1801" s="2"/>
      <c r="I1801" s="2"/>
      <c r="J1801" s="2"/>
    </row>
    <row r="1802" spans="8:10">
      <c r="H1802" s="2"/>
      <c r="I1802" s="2"/>
      <c r="J1802" s="2"/>
    </row>
    <row r="1803" spans="8:10">
      <c r="H1803" s="2"/>
      <c r="I1803" s="2"/>
      <c r="J1803" s="2"/>
    </row>
    <row r="1804" spans="8:10">
      <c r="H1804" s="2"/>
      <c r="I1804" s="2"/>
      <c r="J1804" s="2"/>
    </row>
    <row r="1805" spans="8:10">
      <c r="H1805" s="2"/>
      <c r="I1805" s="2"/>
      <c r="J1805" s="2"/>
    </row>
    <row r="1806" spans="8:10">
      <c r="H1806" s="2"/>
      <c r="I1806" s="2"/>
      <c r="J1806" s="2"/>
    </row>
    <row r="1807" spans="8:10">
      <c r="H1807" s="2"/>
      <c r="I1807" s="2"/>
      <c r="J1807" s="2"/>
    </row>
    <row r="1808" spans="8:10">
      <c r="H1808" s="2"/>
      <c r="I1808" s="2"/>
      <c r="J1808" s="2"/>
    </row>
    <row r="1809" spans="8:10">
      <c r="H1809" s="2"/>
      <c r="I1809" s="2"/>
      <c r="J1809" s="2"/>
    </row>
    <row r="1810" spans="8:10">
      <c r="H1810" s="2"/>
      <c r="I1810" s="2"/>
      <c r="J1810" s="2"/>
    </row>
    <row r="1811" spans="8:10">
      <c r="H1811" s="2"/>
      <c r="I1811" s="2"/>
      <c r="J1811" s="2"/>
    </row>
    <row r="1812" spans="8:10">
      <c r="H1812" s="2"/>
      <c r="I1812" s="2"/>
      <c r="J1812" s="2"/>
    </row>
    <row r="1813" spans="8:10">
      <c r="H1813" s="2"/>
      <c r="I1813" s="2"/>
      <c r="J1813" s="2"/>
    </row>
    <row r="1814" spans="8:10">
      <c r="H1814" s="2"/>
      <c r="I1814" s="2"/>
      <c r="J1814" s="2"/>
    </row>
    <row r="1815" spans="8:10">
      <c r="H1815" s="2"/>
      <c r="I1815" s="2"/>
      <c r="J1815" s="2"/>
    </row>
    <row r="1816" spans="8:10">
      <c r="H1816" s="2"/>
      <c r="I1816" s="2"/>
      <c r="J1816" s="2"/>
    </row>
    <row r="1817" spans="8:10">
      <c r="H1817" s="2"/>
      <c r="I1817" s="2"/>
      <c r="J1817" s="2"/>
    </row>
    <row r="1818" spans="8:10">
      <c r="H1818" s="2"/>
      <c r="I1818" s="2"/>
      <c r="J1818" s="2"/>
    </row>
    <row r="1819" spans="8:10">
      <c r="H1819" s="2"/>
      <c r="I1819" s="2"/>
      <c r="J1819" s="2"/>
    </row>
    <row r="1820" spans="8:10">
      <c r="H1820" s="2"/>
      <c r="I1820" s="2"/>
      <c r="J1820" s="2"/>
    </row>
    <row r="1821" spans="8:10">
      <c r="H1821" s="2"/>
      <c r="I1821" s="2"/>
      <c r="J1821" s="2"/>
    </row>
    <row r="1822" spans="8:10">
      <c r="H1822" s="2"/>
      <c r="I1822" s="2"/>
      <c r="J1822" s="2"/>
    </row>
    <row r="1823" spans="8:10">
      <c r="H1823" s="2"/>
      <c r="I1823" s="2"/>
      <c r="J1823" s="2"/>
    </row>
    <row r="1824" spans="8:10">
      <c r="H1824" s="2"/>
      <c r="I1824" s="2"/>
      <c r="J1824" s="2"/>
    </row>
    <row r="1825" spans="8:10">
      <c r="H1825" s="2"/>
      <c r="I1825" s="2"/>
      <c r="J1825" s="2"/>
    </row>
    <row r="1826" spans="8:10">
      <c r="H1826" s="2"/>
      <c r="I1826" s="2"/>
      <c r="J1826" s="2"/>
    </row>
    <row r="1827" spans="8:10">
      <c r="H1827" s="2"/>
      <c r="I1827" s="2"/>
      <c r="J1827" s="2"/>
    </row>
    <row r="1828" spans="8:10">
      <c r="H1828" s="2"/>
      <c r="I1828" s="2"/>
      <c r="J1828" s="2"/>
    </row>
    <row r="1829" spans="8:10">
      <c r="H1829" s="2"/>
      <c r="I1829" s="2"/>
      <c r="J1829" s="2"/>
    </row>
    <row r="1830" spans="8:10">
      <c r="H1830" s="2"/>
      <c r="I1830" s="2"/>
      <c r="J1830" s="2"/>
    </row>
    <row r="1831" spans="8:10">
      <c r="H1831" s="2"/>
      <c r="I1831" s="2"/>
      <c r="J1831" s="2"/>
    </row>
    <row r="1832" spans="8:10">
      <c r="H1832" s="2"/>
      <c r="I1832" s="2"/>
      <c r="J1832" s="2"/>
    </row>
    <row r="1833" spans="8:10">
      <c r="H1833" s="2"/>
      <c r="I1833" s="2"/>
      <c r="J1833" s="2"/>
    </row>
    <row r="1834" spans="8:10">
      <c r="H1834" s="2"/>
      <c r="I1834" s="2"/>
      <c r="J1834" s="2"/>
    </row>
    <row r="1835" spans="8:10">
      <c r="H1835" s="2"/>
      <c r="I1835" s="2"/>
      <c r="J1835" s="2"/>
    </row>
    <row r="1836" spans="8:10">
      <c r="H1836" s="2"/>
      <c r="I1836" s="2"/>
      <c r="J1836" s="2"/>
    </row>
    <row r="1837" spans="8:10">
      <c r="H1837" s="2"/>
      <c r="I1837" s="2"/>
      <c r="J1837" s="2"/>
    </row>
    <row r="1838" spans="8:10">
      <c r="H1838" s="2"/>
      <c r="I1838" s="2"/>
      <c r="J1838" s="2"/>
    </row>
    <row r="1839" spans="8:10">
      <c r="H1839" s="2"/>
      <c r="I1839" s="2"/>
      <c r="J1839" s="2"/>
    </row>
    <row r="1840" spans="8:10">
      <c r="H1840" s="2"/>
      <c r="I1840" s="2"/>
      <c r="J1840" s="2"/>
    </row>
    <row r="1841" spans="8:10">
      <c r="H1841" s="2"/>
      <c r="I1841" s="2"/>
      <c r="J1841" s="2"/>
    </row>
    <row r="1842" spans="8:10">
      <c r="H1842" s="2"/>
      <c r="I1842" s="2"/>
      <c r="J1842" s="2"/>
    </row>
    <row r="1843" spans="8:10">
      <c r="H1843" s="2"/>
      <c r="I1843" s="2"/>
      <c r="J1843" s="2"/>
    </row>
    <row r="1844" spans="8:10">
      <c r="H1844" s="2"/>
      <c r="I1844" s="2"/>
      <c r="J1844" s="2"/>
    </row>
    <row r="1845" spans="8:10">
      <c r="H1845" s="2"/>
      <c r="I1845" s="2"/>
      <c r="J1845" s="2"/>
    </row>
    <row r="1846" spans="8:10">
      <c r="H1846" s="2"/>
      <c r="I1846" s="2"/>
      <c r="J1846" s="2"/>
    </row>
    <row r="1847" spans="8:10">
      <c r="H1847" s="2"/>
      <c r="I1847" s="2"/>
      <c r="J1847" s="2"/>
    </row>
    <row r="1848" spans="8:10">
      <c r="H1848" s="2"/>
      <c r="I1848" s="2"/>
      <c r="J1848" s="2"/>
    </row>
    <row r="1849" spans="8:10">
      <c r="H1849" s="2"/>
      <c r="I1849" s="2"/>
      <c r="J1849" s="2"/>
    </row>
    <row r="1850" spans="8:10">
      <c r="H1850" s="2"/>
      <c r="I1850" s="2"/>
      <c r="J1850" s="2"/>
    </row>
    <row r="1851" spans="8:10">
      <c r="H1851" s="2"/>
      <c r="I1851" s="2"/>
      <c r="J1851" s="2"/>
    </row>
    <row r="1852" spans="8:10">
      <c r="H1852" s="2"/>
      <c r="I1852" s="2"/>
      <c r="J1852" s="2"/>
    </row>
    <row r="1853" spans="8:10">
      <c r="H1853" s="2"/>
      <c r="I1853" s="2"/>
      <c r="J1853" s="2"/>
    </row>
    <row r="1854" spans="8:10">
      <c r="H1854" s="2"/>
      <c r="I1854" s="2"/>
      <c r="J1854" s="2"/>
    </row>
    <row r="1855" spans="8:10">
      <c r="H1855" s="2"/>
      <c r="I1855" s="2"/>
      <c r="J1855" s="2"/>
    </row>
    <row r="1856" spans="8:10">
      <c r="H1856" s="2"/>
      <c r="I1856" s="2"/>
      <c r="J1856" s="2"/>
    </row>
    <row r="1857" spans="8:10">
      <c r="H1857" s="2"/>
      <c r="I1857" s="2"/>
      <c r="J1857" s="2"/>
    </row>
    <row r="1858" spans="8:10">
      <c r="H1858" s="2"/>
      <c r="I1858" s="2"/>
      <c r="J1858" s="2"/>
    </row>
    <row r="1859" spans="8:10">
      <c r="H1859" s="2"/>
      <c r="I1859" s="2"/>
      <c r="J1859" s="2"/>
    </row>
    <row r="1860" spans="8:10">
      <c r="H1860" s="2"/>
      <c r="I1860" s="2"/>
      <c r="J1860" s="2"/>
    </row>
    <row r="1861" spans="8:10">
      <c r="H1861" s="2"/>
      <c r="I1861" s="2"/>
      <c r="J1861" s="2"/>
    </row>
    <row r="1862" spans="8:10">
      <c r="H1862" s="2"/>
      <c r="I1862" s="2"/>
      <c r="J1862" s="2"/>
    </row>
    <row r="1863" spans="8:10">
      <c r="H1863" s="2"/>
      <c r="I1863" s="2"/>
      <c r="J1863" s="2"/>
    </row>
    <row r="1864" spans="8:10">
      <c r="H1864" s="2"/>
      <c r="I1864" s="2"/>
      <c r="J1864" s="2"/>
    </row>
    <row r="1865" spans="8:10">
      <c r="H1865" s="2"/>
      <c r="I1865" s="2"/>
      <c r="J1865" s="2"/>
    </row>
    <row r="1866" spans="8:10">
      <c r="H1866" s="2"/>
      <c r="I1866" s="2"/>
      <c r="J1866" s="2"/>
    </row>
    <row r="1867" spans="8:10">
      <c r="H1867" s="2"/>
      <c r="I1867" s="2"/>
      <c r="J1867" s="2"/>
    </row>
    <row r="1868" spans="8:10">
      <c r="H1868" s="2"/>
      <c r="I1868" s="2"/>
      <c r="J1868" s="2"/>
    </row>
    <row r="1869" spans="8:10">
      <c r="H1869" s="2"/>
      <c r="I1869" s="2"/>
      <c r="J1869" s="2"/>
    </row>
    <row r="1870" spans="8:10">
      <c r="H1870" s="2"/>
      <c r="I1870" s="2"/>
      <c r="J1870" s="2"/>
    </row>
    <row r="1871" spans="8:10">
      <c r="H1871" s="2"/>
      <c r="I1871" s="2"/>
      <c r="J1871" s="2"/>
    </row>
    <row r="1872" spans="8:10">
      <c r="H1872" s="2"/>
      <c r="I1872" s="2"/>
      <c r="J1872" s="2"/>
    </row>
    <row r="1873" spans="8:10">
      <c r="H1873" s="2"/>
      <c r="I1873" s="2"/>
      <c r="J1873" s="2"/>
    </row>
    <row r="1874" spans="8:10">
      <c r="H1874" s="2"/>
      <c r="I1874" s="2"/>
      <c r="J1874" s="2"/>
    </row>
    <row r="1875" spans="8:10">
      <c r="H1875" s="2"/>
      <c r="I1875" s="2"/>
      <c r="J1875" s="2"/>
    </row>
    <row r="1876" spans="8:10">
      <c r="H1876" s="2"/>
      <c r="I1876" s="2"/>
      <c r="J1876" s="2"/>
    </row>
    <row r="1877" spans="8:10">
      <c r="H1877" s="2"/>
      <c r="I1877" s="2"/>
      <c r="J1877" s="2"/>
    </row>
    <row r="1878" spans="8:10">
      <c r="H1878" s="2"/>
      <c r="I1878" s="2"/>
      <c r="J1878" s="2"/>
    </row>
    <row r="1879" spans="8:10">
      <c r="H1879" s="2"/>
      <c r="I1879" s="2"/>
      <c r="J1879" s="2"/>
    </row>
    <row r="1880" spans="8:10">
      <c r="H1880" s="2"/>
      <c r="I1880" s="2"/>
      <c r="J1880" s="2"/>
    </row>
    <row r="1881" spans="8:10">
      <c r="H1881" s="2"/>
      <c r="I1881" s="2"/>
      <c r="J1881" s="2"/>
    </row>
    <row r="1882" spans="8:10">
      <c r="H1882" s="2"/>
      <c r="I1882" s="2"/>
      <c r="J1882" s="2"/>
    </row>
    <row r="1883" spans="8:10">
      <c r="H1883" s="2"/>
      <c r="I1883" s="2"/>
      <c r="J1883" s="2"/>
    </row>
    <row r="1884" spans="8:10">
      <c r="H1884" s="2"/>
      <c r="I1884" s="2"/>
      <c r="J1884" s="2"/>
    </row>
    <row r="1885" spans="8:10">
      <c r="H1885" s="2"/>
      <c r="I1885" s="2"/>
      <c r="J1885" s="2"/>
    </row>
    <row r="1886" spans="8:10">
      <c r="H1886" s="2"/>
      <c r="I1886" s="2"/>
      <c r="J1886" s="2"/>
    </row>
    <row r="1887" spans="8:10">
      <c r="H1887" s="2"/>
      <c r="I1887" s="2"/>
      <c r="J1887" s="2"/>
    </row>
    <row r="1888" spans="8:10">
      <c r="H1888" s="2"/>
      <c r="I1888" s="2"/>
      <c r="J1888" s="2"/>
    </row>
    <row r="1889" spans="8:10">
      <c r="H1889" s="2"/>
      <c r="I1889" s="2"/>
      <c r="J1889" s="2"/>
    </row>
    <row r="1890" spans="8:10">
      <c r="H1890" s="2"/>
      <c r="I1890" s="2"/>
      <c r="J1890" s="2"/>
    </row>
    <row r="1891" spans="8:10">
      <c r="H1891" s="2"/>
      <c r="I1891" s="2"/>
      <c r="J1891" s="2"/>
    </row>
    <row r="1892" spans="8:10">
      <c r="H1892" s="2"/>
      <c r="I1892" s="2"/>
      <c r="J1892" s="2"/>
    </row>
    <row r="1893" spans="8:10">
      <c r="H1893" s="2"/>
      <c r="I1893" s="2"/>
      <c r="J1893" s="2"/>
    </row>
    <row r="1894" spans="8:10">
      <c r="H1894" s="2"/>
      <c r="I1894" s="2"/>
      <c r="J1894" s="2"/>
    </row>
    <row r="1895" spans="8:10">
      <c r="H1895" s="2"/>
      <c r="I1895" s="2"/>
      <c r="J1895" s="2"/>
    </row>
    <row r="1896" spans="8:10">
      <c r="H1896" s="2"/>
      <c r="I1896" s="2"/>
      <c r="J1896" s="2"/>
    </row>
    <row r="1897" spans="8:10">
      <c r="H1897" s="2"/>
      <c r="I1897" s="2"/>
      <c r="J1897" s="2"/>
    </row>
    <row r="1898" spans="8:10">
      <c r="H1898" s="2"/>
      <c r="I1898" s="2"/>
      <c r="J1898" s="2"/>
    </row>
    <row r="1899" spans="8:10">
      <c r="H1899" s="2"/>
      <c r="I1899" s="2"/>
      <c r="J1899" s="2"/>
    </row>
    <row r="1900" spans="8:10">
      <c r="H1900" s="2"/>
      <c r="I1900" s="2"/>
      <c r="J1900" s="2"/>
    </row>
    <row r="1901" spans="8:10">
      <c r="H1901" s="2"/>
      <c r="I1901" s="2"/>
      <c r="J1901" s="2"/>
    </row>
    <row r="1902" spans="8:10">
      <c r="H1902" s="2"/>
      <c r="I1902" s="2"/>
      <c r="J1902" s="2"/>
    </row>
    <row r="1903" spans="8:10">
      <c r="H1903" s="2"/>
      <c r="I1903" s="2"/>
      <c r="J1903" s="2"/>
    </row>
    <row r="1904" spans="8:10">
      <c r="H1904" s="2"/>
      <c r="I1904" s="2"/>
      <c r="J1904" s="2"/>
    </row>
    <row r="1905" spans="8:10">
      <c r="H1905" s="2"/>
      <c r="I1905" s="2"/>
      <c r="J1905" s="2"/>
    </row>
    <row r="1906" spans="8:10">
      <c r="H1906" s="2"/>
      <c r="I1906" s="2"/>
      <c r="J1906" s="2"/>
    </row>
    <row r="1907" spans="8:10">
      <c r="H1907" s="2"/>
      <c r="I1907" s="2"/>
      <c r="J1907" s="2"/>
    </row>
    <row r="1908" spans="8:10">
      <c r="H1908" s="2"/>
      <c r="I1908" s="2"/>
      <c r="J1908" s="2"/>
    </row>
    <row r="1909" spans="8:10">
      <c r="H1909" s="2"/>
      <c r="I1909" s="2"/>
      <c r="J1909" s="2"/>
    </row>
    <row r="1910" spans="8:10">
      <c r="H1910" s="2"/>
      <c r="I1910" s="2"/>
      <c r="J1910" s="2"/>
    </row>
    <row r="1911" spans="8:10">
      <c r="H1911" s="2"/>
      <c r="I1911" s="2"/>
      <c r="J1911" s="2"/>
    </row>
    <row r="1912" spans="8:10">
      <c r="H1912" s="2"/>
      <c r="I1912" s="2"/>
      <c r="J1912" s="2"/>
    </row>
    <row r="1913" spans="8:10">
      <c r="H1913" s="2"/>
      <c r="I1913" s="2"/>
      <c r="J1913" s="2"/>
    </row>
    <row r="1914" spans="8:10">
      <c r="H1914" s="2"/>
      <c r="I1914" s="2"/>
      <c r="J1914" s="2"/>
    </row>
    <row r="1915" spans="8:10">
      <c r="H1915" s="2"/>
      <c r="I1915" s="2"/>
      <c r="J1915" s="2"/>
    </row>
    <row r="1916" spans="8:10">
      <c r="H1916" s="2"/>
      <c r="I1916" s="2"/>
      <c r="J1916" s="2"/>
    </row>
    <row r="1917" spans="8:10">
      <c r="H1917" s="2"/>
      <c r="I1917" s="2"/>
      <c r="J1917" s="2"/>
    </row>
    <row r="1918" spans="8:10">
      <c r="H1918" s="2"/>
      <c r="I1918" s="2"/>
      <c r="J1918" s="2"/>
    </row>
    <row r="1919" spans="8:10">
      <c r="H1919" s="2"/>
      <c r="I1919" s="2"/>
      <c r="J1919" s="2"/>
    </row>
    <row r="1920" spans="8:10">
      <c r="H1920" s="2"/>
      <c r="I1920" s="2"/>
      <c r="J1920" s="2"/>
    </row>
    <row r="1921" spans="8:10">
      <c r="H1921" s="2"/>
      <c r="I1921" s="2"/>
      <c r="J1921" s="2"/>
    </row>
    <row r="1922" spans="8:10">
      <c r="H1922" s="2"/>
      <c r="I1922" s="2"/>
      <c r="J1922" s="2"/>
    </row>
    <row r="1923" spans="8:10">
      <c r="H1923" s="2"/>
      <c r="I1923" s="2"/>
      <c r="J1923" s="2"/>
    </row>
    <row r="1924" spans="8:10">
      <c r="H1924" s="2"/>
      <c r="I1924" s="2"/>
      <c r="J1924" s="2"/>
    </row>
    <row r="1925" spans="8:10">
      <c r="H1925" s="2"/>
      <c r="I1925" s="2"/>
      <c r="J1925" s="2"/>
    </row>
    <row r="1926" spans="8:10">
      <c r="H1926" s="2"/>
      <c r="I1926" s="2"/>
      <c r="J1926" s="2"/>
    </row>
    <row r="1927" spans="8:10">
      <c r="H1927" s="2"/>
      <c r="I1927" s="2"/>
      <c r="J1927" s="2"/>
    </row>
    <row r="1928" spans="8:10">
      <c r="H1928" s="2"/>
      <c r="I1928" s="2"/>
      <c r="J1928" s="2"/>
    </row>
    <row r="1929" spans="8:10">
      <c r="H1929" s="2"/>
      <c r="I1929" s="2"/>
      <c r="J1929" s="2"/>
    </row>
    <row r="1930" spans="8:10">
      <c r="H1930" s="2"/>
      <c r="I1930" s="2"/>
      <c r="J1930" s="2"/>
    </row>
    <row r="1931" spans="8:10">
      <c r="H1931" s="2"/>
      <c r="I1931" s="2"/>
      <c r="J1931" s="2"/>
    </row>
    <row r="1932" spans="8:10">
      <c r="H1932" s="2"/>
      <c r="I1932" s="2"/>
      <c r="J1932" s="2"/>
    </row>
    <row r="1933" spans="8:10">
      <c r="H1933" s="2"/>
      <c r="I1933" s="2"/>
      <c r="J1933" s="2"/>
    </row>
    <row r="1934" spans="8:10">
      <c r="H1934" s="2"/>
      <c r="I1934" s="2"/>
      <c r="J1934" s="2"/>
    </row>
    <row r="1935" spans="8:10">
      <c r="H1935" s="2"/>
      <c r="I1935" s="2"/>
      <c r="J1935" s="2"/>
    </row>
    <row r="1936" spans="8:10">
      <c r="H1936" s="2"/>
      <c r="I1936" s="2"/>
      <c r="J1936" s="2"/>
    </row>
    <row r="1937" spans="8:10">
      <c r="H1937" s="2"/>
      <c r="I1937" s="2"/>
      <c r="J1937" s="2"/>
    </row>
    <row r="1938" spans="8:10">
      <c r="H1938" s="2"/>
      <c r="I1938" s="2"/>
      <c r="J1938" s="2"/>
    </row>
    <row r="1939" spans="8:10">
      <c r="H1939" s="2"/>
      <c r="I1939" s="2"/>
      <c r="J1939" s="2"/>
    </row>
    <row r="1940" spans="8:10">
      <c r="H1940" s="2"/>
      <c r="I1940" s="2"/>
      <c r="J1940" s="2"/>
    </row>
    <row r="1941" spans="8:10">
      <c r="H1941" s="2"/>
      <c r="I1941" s="2"/>
      <c r="J1941" s="2"/>
    </row>
    <row r="1942" spans="8:10">
      <c r="H1942" s="2"/>
      <c r="I1942" s="2"/>
      <c r="J1942" s="2"/>
    </row>
    <row r="1943" spans="8:10">
      <c r="H1943" s="2"/>
      <c r="I1943" s="2"/>
      <c r="J1943" s="2"/>
    </row>
    <row r="1944" spans="8:10">
      <c r="H1944" s="2"/>
      <c r="I1944" s="2"/>
      <c r="J1944" s="2"/>
    </row>
    <row r="1945" spans="8:10">
      <c r="H1945" s="2"/>
      <c r="I1945" s="2"/>
      <c r="J1945" s="2"/>
    </row>
    <row r="1946" spans="8:10">
      <c r="H1946" s="2"/>
      <c r="I1946" s="2"/>
      <c r="J1946" s="2"/>
    </row>
    <row r="1947" spans="8:10">
      <c r="H1947" s="2"/>
      <c r="I1947" s="2"/>
      <c r="J1947" s="2"/>
    </row>
    <row r="1948" spans="8:10">
      <c r="H1948" s="2"/>
      <c r="I1948" s="2"/>
      <c r="J1948" s="2"/>
    </row>
    <row r="1949" spans="8:10">
      <c r="H1949" s="2"/>
      <c r="I1949" s="2"/>
      <c r="J1949" s="2"/>
    </row>
    <row r="1950" spans="8:10">
      <c r="H1950" s="2"/>
      <c r="I1950" s="2"/>
      <c r="J1950" s="2"/>
    </row>
    <row r="1951" spans="8:10">
      <c r="H1951" s="2"/>
      <c r="I1951" s="2"/>
      <c r="J1951" s="2"/>
    </row>
    <row r="1952" spans="8:10">
      <c r="H1952" s="2"/>
      <c r="I1952" s="2"/>
      <c r="J1952" s="2"/>
    </row>
    <row r="1953" spans="8:10">
      <c r="H1953" s="2"/>
      <c r="I1953" s="2"/>
      <c r="J1953" s="2"/>
    </row>
    <row r="1954" spans="8:10">
      <c r="H1954" s="2"/>
      <c r="I1954" s="2"/>
      <c r="J1954" s="2"/>
    </row>
    <row r="1955" spans="8:10">
      <c r="H1955" s="2"/>
      <c r="I1955" s="2"/>
      <c r="J1955" s="2"/>
    </row>
    <row r="1956" spans="8:10">
      <c r="H1956" s="2"/>
      <c r="I1956" s="2"/>
      <c r="J1956" s="2"/>
    </row>
    <row r="1957" spans="8:10">
      <c r="H1957" s="2"/>
      <c r="I1957" s="2"/>
      <c r="J1957" s="2"/>
    </row>
    <row r="1958" spans="8:10">
      <c r="H1958" s="2"/>
      <c r="I1958" s="2"/>
      <c r="J1958" s="2"/>
    </row>
    <row r="1959" spans="8:10">
      <c r="H1959" s="2"/>
      <c r="I1959" s="2"/>
      <c r="J1959" s="2"/>
    </row>
    <row r="1960" spans="8:10">
      <c r="H1960" s="2"/>
      <c r="I1960" s="2"/>
      <c r="J1960" s="2"/>
    </row>
    <row r="1961" spans="8:10">
      <c r="H1961" s="2"/>
      <c r="I1961" s="2"/>
      <c r="J1961" s="2"/>
    </row>
    <row r="1962" spans="8:10">
      <c r="H1962" s="2"/>
      <c r="I1962" s="2"/>
      <c r="J1962" s="2"/>
    </row>
    <row r="1963" spans="8:10">
      <c r="H1963" s="2"/>
      <c r="I1963" s="2"/>
      <c r="J1963" s="2"/>
    </row>
    <row r="1964" spans="8:10">
      <c r="H1964" s="2"/>
      <c r="I1964" s="2"/>
      <c r="J1964" s="2"/>
    </row>
    <row r="1965" spans="8:10">
      <c r="H1965" s="2"/>
      <c r="I1965" s="2"/>
      <c r="J1965" s="2"/>
    </row>
    <row r="1966" spans="8:10">
      <c r="H1966" s="2"/>
      <c r="I1966" s="2"/>
      <c r="J1966" s="2"/>
    </row>
    <row r="1967" spans="8:10">
      <c r="H1967" s="2"/>
      <c r="I1967" s="2"/>
      <c r="J1967" s="2"/>
    </row>
    <row r="1968" spans="8:10">
      <c r="H1968" s="2"/>
      <c r="I1968" s="2"/>
      <c r="J1968" s="2"/>
    </row>
    <row r="1969" spans="8:10">
      <c r="H1969" s="2"/>
      <c r="I1969" s="2"/>
      <c r="J1969" s="2"/>
    </row>
    <row r="1970" spans="8:10">
      <c r="H1970" s="2"/>
      <c r="I1970" s="2"/>
      <c r="J1970" s="2"/>
    </row>
    <row r="1971" spans="8:10">
      <c r="H1971" s="2"/>
      <c r="I1971" s="2"/>
      <c r="J1971" s="2"/>
    </row>
    <row r="1972" spans="8:10">
      <c r="H1972" s="2"/>
      <c r="I1972" s="2"/>
      <c r="J1972" s="2"/>
    </row>
    <row r="1973" spans="8:10">
      <c r="H1973" s="2"/>
      <c r="I1973" s="2"/>
      <c r="J1973" s="2"/>
    </row>
    <row r="1974" spans="8:10">
      <c r="H1974" s="2"/>
      <c r="I1974" s="2"/>
      <c r="J1974" s="2"/>
    </row>
    <row r="1975" spans="8:10">
      <c r="H1975" s="2"/>
      <c r="I1975" s="2"/>
      <c r="J1975" s="2"/>
    </row>
    <row r="1976" spans="8:10">
      <c r="H1976" s="2"/>
      <c r="I1976" s="2"/>
      <c r="J1976" s="2"/>
    </row>
    <row r="1977" spans="8:10">
      <c r="H1977" s="2"/>
      <c r="I1977" s="2"/>
      <c r="J1977" s="2"/>
    </row>
    <row r="1978" spans="8:10">
      <c r="H1978" s="2"/>
      <c r="I1978" s="2"/>
      <c r="J1978" s="2"/>
    </row>
    <row r="1979" spans="8:10">
      <c r="H1979" s="2"/>
      <c r="I1979" s="2"/>
      <c r="J1979" s="2"/>
    </row>
    <row r="1980" spans="8:10">
      <c r="H1980" s="2"/>
      <c r="I1980" s="2"/>
      <c r="J1980" s="2"/>
    </row>
    <row r="1981" spans="8:10">
      <c r="H1981" s="2"/>
      <c r="I1981" s="2"/>
      <c r="J1981" s="2"/>
    </row>
    <row r="1982" spans="8:10">
      <c r="H1982" s="2"/>
      <c r="I1982" s="2"/>
      <c r="J1982" s="2"/>
    </row>
    <row r="1983" spans="8:10">
      <c r="H1983" s="2"/>
      <c r="I1983" s="2"/>
      <c r="J1983" s="2"/>
    </row>
    <row r="1984" spans="8:10">
      <c r="H1984" s="2"/>
      <c r="I1984" s="2"/>
      <c r="J1984" s="2"/>
    </row>
    <row r="1985" spans="8:10">
      <c r="H1985" s="2"/>
      <c r="I1985" s="2"/>
      <c r="J1985" s="2"/>
    </row>
    <row r="1986" spans="8:10">
      <c r="H1986" s="2"/>
      <c r="I1986" s="2"/>
      <c r="J1986" s="2"/>
    </row>
    <row r="1987" spans="8:10">
      <c r="H1987" s="2"/>
      <c r="I1987" s="2"/>
      <c r="J1987" s="2"/>
    </row>
    <row r="1988" spans="8:10">
      <c r="H1988" s="2"/>
      <c r="I1988" s="2"/>
      <c r="J1988" s="2"/>
    </row>
    <row r="1989" spans="8:10">
      <c r="H1989" s="2"/>
      <c r="I1989" s="2"/>
      <c r="J1989" s="2"/>
    </row>
    <row r="1990" spans="8:10">
      <c r="H1990" s="2"/>
      <c r="I1990" s="2"/>
      <c r="J1990" s="2"/>
    </row>
    <row r="1991" spans="8:10">
      <c r="H1991" s="2"/>
      <c r="I1991" s="2"/>
      <c r="J1991" s="2"/>
    </row>
    <row r="1992" spans="8:10">
      <c r="H1992" s="2"/>
      <c r="I1992" s="2"/>
      <c r="J1992" s="2"/>
    </row>
    <row r="1993" spans="8:10">
      <c r="H1993" s="2"/>
      <c r="I1993" s="2"/>
      <c r="J1993" s="2"/>
    </row>
    <row r="1994" spans="8:10">
      <c r="H1994" s="2"/>
      <c r="I1994" s="2"/>
      <c r="J1994" s="2"/>
    </row>
    <row r="1995" spans="8:10">
      <c r="H1995" s="2"/>
      <c r="I1995" s="2"/>
      <c r="J1995" s="2"/>
    </row>
    <row r="1996" spans="8:10">
      <c r="H1996" s="2"/>
      <c r="I1996" s="2"/>
      <c r="J1996" s="2"/>
    </row>
    <row r="1997" spans="8:10">
      <c r="H1997" s="2"/>
      <c r="I1997" s="2"/>
      <c r="J1997" s="2"/>
    </row>
    <row r="1998" spans="8:10">
      <c r="H1998" s="2"/>
      <c r="I1998" s="2"/>
      <c r="J1998" s="2"/>
    </row>
    <row r="1999" spans="8:10">
      <c r="H1999" s="2"/>
      <c r="I1999" s="2"/>
      <c r="J1999" s="2"/>
    </row>
    <row r="2000" spans="8:10">
      <c r="H2000" s="2"/>
      <c r="I2000" s="2"/>
      <c r="J2000" s="2"/>
    </row>
    <row r="2001" spans="8:10">
      <c r="H2001" s="2"/>
      <c r="I2001" s="2"/>
      <c r="J2001" s="2"/>
    </row>
    <row r="2002" spans="8:10">
      <c r="H2002" s="2"/>
      <c r="I2002" s="2"/>
      <c r="J2002" s="2"/>
    </row>
    <row r="2003" spans="8:10">
      <c r="H2003" s="2"/>
      <c r="I2003" s="2"/>
      <c r="J2003" s="2"/>
    </row>
    <row r="2004" spans="8:10">
      <c r="H2004" s="2"/>
      <c r="I2004" s="2"/>
      <c r="J2004" s="2"/>
    </row>
    <row r="2005" spans="8:10">
      <c r="H2005" s="2"/>
      <c r="I2005" s="2"/>
      <c r="J2005" s="2"/>
    </row>
    <row r="2006" spans="8:10">
      <c r="H2006" s="2"/>
      <c r="I2006" s="2"/>
      <c r="J2006" s="2"/>
    </row>
    <row r="2007" spans="8:10">
      <c r="H2007" s="2"/>
      <c r="I2007" s="2"/>
      <c r="J2007" s="2"/>
    </row>
    <row r="2008" spans="8:10">
      <c r="H2008" s="2"/>
      <c r="I2008" s="2"/>
      <c r="J2008" s="2"/>
    </row>
    <row r="2009" spans="8:10">
      <c r="H2009" s="2"/>
      <c r="I2009" s="2"/>
      <c r="J2009" s="2"/>
    </row>
    <row r="2010" spans="8:10">
      <c r="H2010" s="2"/>
      <c r="I2010" s="2"/>
      <c r="J2010" s="2"/>
    </row>
    <row r="2011" spans="8:10">
      <c r="H2011" s="2"/>
      <c r="I2011" s="2"/>
      <c r="J2011" s="2"/>
    </row>
    <row r="2012" spans="8:10">
      <c r="H2012" s="2"/>
      <c r="I2012" s="2"/>
      <c r="J2012" s="2"/>
    </row>
    <row r="2013" spans="8:10">
      <c r="H2013" s="2"/>
      <c r="I2013" s="2"/>
      <c r="J2013" s="2"/>
    </row>
    <row r="2014" spans="8:10">
      <c r="H2014" s="2"/>
      <c r="I2014" s="2"/>
      <c r="J2014" s="2"/>
    </row>
    <row r="2015" spans="8:10">
      <c r="H2015" s="2"/>
      <c r="I2015" s="2"/>
      <c r="J2015" s="2"/>
    </row>
    <row r="2016" spans="8:10">
      <c r="H2016" s="2"/>
      <c r="I2016" s="2"/>
      <c r="J2016" s="2"/>
    </row>
    <row r="2017" spans="8:10">
      <c r="H2017" s="2"/>
      <c r="I2017" s="2"/>
      <c r="J2017" s="2"/>
    </row>
    <row r="2018" spans="8:10">
      <c r="H2018" s="2"/>
      <c r="I2018" s="2"/>
      <c r="J2018" s="2"/>
    </row>
    <row r="2019" spans="8:10">
      <c r="H2019" s="2"/>
      <c r="I2019" s="2"/>
      <c r="J2019" s="2"/>
    </row>
    <row r="2020" spans="8:10">
      <c r="H2020" s="2"/>
      <c r="I2020" s="2"/>
      <c r="J2020" s="2"/>
    </row>
    <row r="2021" spans="8:10">
      <c r="H2021" s="2"/>
      <c r="I2021" s="2"/>
      <c r="J2021" s="2"/>
    </row>
    <row r="2022" spans="8:10">
      <c r="H2022" s="2"/>
      <c r="I2022" s="2"/>
      <c r="J2022" s="2"/>
    </row>
    <row r="2023" spans="8:10">
      <c r="H2023" s="2"/>
      <c r="I2023" s="2"/>
      <c r="J2023" s="2"/>
    </row>
    <row r="2024" spans="8:10">
      <c r="H2024" s="2"/>
      <c r="I2024" s="2"/>
      <c r="J2024" s="2"/>
    </row>
    <row r="2025" spans="8:10">
      <c r="H2025" s="2"/>
      <c r="I2025" s="2"/>
      <c r="J2025" s="2"/>
    </row>
    <row r="2026" spans="8:10">
      <c r="H2026" s="2"/>
      <c r="I2026" s="2"/>
      <c r="J2026" s="2"/>
    </row>
    <row r="2027" spans="8:10">
      <c r="H2027" s="2"/>
      <c r="I2027" s="2"/>
      <c r="J2027" s="2"/>
    </row>
    <row r="2028" spans="8:10">
      <c r="H2028" s="2"/>
      <c r="I2028" s="2"/>
      <c r="J2028" s="2"/>
    </row>
    <row r="2029" spans="8:10">
      <c r="H2029" s="2"/>
      <c r="I2029" s="2"/>
      <c r="J2029" s="2"/>
    </row>
    <row r="2030" spans="8:10">
      <c r="H2030" s="2"/>
      <c r="I2030" s="2"/>
      <c r="J2030" s="2"/>
    </row>
    <row r="2031" spans="8:10">
      <c r="H2031" s="2"/>
      <c r="I2031" s="2"/>
      <c r="J2031" s="2"/>
    </row>
    <row r="2032" spans="8:10">
      <c r="H2032" s="2"/>
      <c r="I2032" s="2"/>
      <c r="J2032" s="2"/>
    </row>
    <row r="2033" spans="8:10">
      <c r="H2033" s="2"/>
      <c r="I2033" s="2"/>
      <c r="J2033" s="2"/>
    </row>
    <row r="2034" spans="8:10">
      <c r="H2034" s="2"/>
      <c r="I2034" s="2"/>
      <c r="J2034" s="2"/>
    </row>
    <row r="2035" spans="8:10">
      <c r="H2035" s="2"/>
      <c r="I2035" s="2"/>
      <c r="J2035" s="2"/>
    </row>
    <row r="2036" spans="8:10">
      <c r="H2036" s="2"/>
      <c r="I2036" s="2"/>
      <c r="J2036" s="2"/>
    </row>
    <row r="2037" spans="8:10">
      <c r="H2037" s="2"/>
      <c r="I2037" s="2"/>
      <c r="J2037" s="2"/>
    </row>
    <row r="2038" spans="8:10">
      <c r="H2038" s="2"/>
      <c r="I2038" s="2"/>
      <c r="J2038" s="2"/>
    </row>
    <row r="2039" spans="8:10">
      <c r="H2039" s="2"/>
      <c r="I2039" s="2"/>
      <c r="J2039" s="2"/>
    </row>
    <row r="2040" spans="8:10">
      <c r="H2040" s="2"/>
      <c r="I2040" s="2"/>
      <c r="J2040" s="2"/>
    </row>
    <row r="2041" spans="8:10">
      <c r="H2041" s="2"/>
      <c r="I2041" s="2"/>
      <c r="J2041" s="2"/>
    </row>
    <row r="2042" spans="8:10">
      <c r="H2042" s="2"/>
      <c r="I2042" s="2"/>
      <c r="J2042" s="2"/>
    </row>
    <row r="2043" spans="8:10">
      <c r="H2043" s="2"/>
      <c r="I2043" s="2"/>
      <c r="J2043" s="2"/>
    </row>
    <row r="2044" spans="8:10">
      <c r="H2044" s="2"/>
      <c r="I2044" s="2"/>
      <c r="J2044" s="2"/>
    </row>
    <row r="2045" spans="8:10">
      <c r="H2045" s="2"/>
      <c r="I2045" s="2"/>
      <c r="J2045" s="2"/>
    </row>
    <row r="2046" spans="8:10">
      <c r="H2046" s="2"/>
      <c r="I2046" s="2"/>
      <c r="J2046" s="2"/>
    </row>
    <row r="2047" spans="8:10">
      <c r="H2047" s="2"/>
      <c r="I2047" s="2"/>
      <c r="J2047" s="2"/>
    </row>
    <row r="2048" spans="8:10">
      <c r="H2048" s="2"/>
      <c r="I2048" s="2"/>
      <c r="J2048" s="2"/>
    </row>
    <row r="2049" spans="8:10">
      <c r="H2049" s="2"/>
      <c r="I2049" s="2"/>
      <c r="J2049" s="2"/>
    </row>
    <row r="2050" spans="8:10">
      <c r="H2050" s="2"/>
      <c r="I2050" s="2"/>
      <c r="J2050" s="2"/>
    </row>
    <row r="2051" spans="8:10">
      <c r="H2051" s="2"/>
      <c r="I2051" s="2"/>
      <c r="J2051" s="2"/>
    </row>
    <row r="2052" spans="8:10">
      <c r="H2052" s="2"/>
      <c r="I2052" s="2"/>
      <c r="J2052" s="2"/>
    </row>
    <row r="2053" spans="8:10">
      <c r="H2053" s="2"/>
      <c r="I2053" s="2"/>
      <c r="J2053" s="2"/>
    </row>
    <row r="2054" spans="8:10">
      <c r="H2054" s="2"/>
      <c r="I2054" s="2"/>
      <c r="J2054" s="2"/>
    </row>
    <row r="2055" spans="8:10">
      <c r="H2055" s="2"/>
      <c r="I2055" s="2"/>
      <c r="J2055" s="2"/>
    </row>
    <row r="2056" spans="8:10">
      <c r="H2056" s="2"/>
      <c r="I2056" s="2"/>
      <c r="J2056" s="2"/>
    </row>
    <row r="2057" spans="8:10">
      <c r="H2057" s="2"/>
      <c r="I2057" s="2"/>
      <c r="J2057" s="2"/>
    </row>
    <row r="2058" spans="8:10">
      <c r="H2058" s="2"/>
      <c r="I2058" s="2"/>
      <c r="J2058" s="2"/>
    </row>
    <row r="2059" spans="8:10">
      <c r="H2059" s="2"/>
      <c r="I2059" s="2"/>
      <c r="J2059" s="2"/>
    </row>
    <row r="2060" spans="8:10">
      <c r="H2060" s="2"/>
      <c r="I2060" s="2"/>
      <c r="J2060" s="2"/>
    </row>
    <row r="2061" spans="8:10">
      <c r="H2061" s="2"/>
      <c r="I2061" s="2"/>
      <c r="J2061" s="2"/>
    </row>
    <row r="2062" spans="8:10">
      <c r="H2062" s="2"/>
      <c r="I2062" s="2"/>
      <c r="J2062" s="2"/>
    </row>
    <row r="2063" spans="8:10">
      <c r="H2063" s="2"/>
      <c r="I2063" s="2"/>
      <c r="J2063" s="2"/>
    </row>
    <row r="2064" spans="8:10">
      <c r="H2064" s="2"/>
      <c r="I2064" s="2"/>
      <c r="J2064" s="2"/>
    </row>
    <row r="2065" spans="8:10">
      <c r="H2065" s="2"/>
      <c r="I2065" s="2"/>
      <c r="J2065" s="2"/>
    </row>
    <row r="2066" spans="8:10">
      <c r="H2066" s="2"/>
      <c r="I2066" s="2"/>
      <c r="J2066" s="2"/>
    </row>
    <row r="2067" spans="8:10">
      <c r="H2067" s="2"/>
      <c r="I2067" s="2"/>
      <c r="J2067" s="2"/>
    </row>
    <row r="2068" spans="8:10">
      <c r="H2068" s="2"/>
      <c r="I2068" s="2"/>
      <c r="J2068" s="2"/>
    </row>
    <row r="2069" spans="8:10">
      <c r="H2069" s="2"/>
      <c r="I2069" s="2"/>
      <c r="J2069" s="2"/>
    </row>
    <row r="2070" spans="8:10">
      <c r="H2070" s="2"/>
      <c r="I2070" s="2"/>
      <c r="J2070" s="2"/>
    </row>
    <row r="2071" spans="8:10">
      <c r="H2071" s="2"/>
      <c r="I2071" s="2"/>
      <c r="J2071" s="2"/>
    </row>
    <row r="2072" spans="8:10">
      <c r="H2072" s="2"/>
      <c r="I2072" s="2"/>
      <c r="J2072" s="2"/>
    </row>
    <row r="2073" spans="8:10">
      <c r="H2073" s="2"/>
      <c r="I2073" s="2"/>
      <c r="J2073" s="2"/>
    </row>
    <row r="2074" spans="8:10">
      <c r="H2074" s="2"/>
      <c r="I2074" s="2"/>
      <c r="J2074" s="2"/>
    </row>
    <row r="2075" spans="8:10">
      <c r="H2075" s="2"/>
      <c r="I2075" s="2"/>
      <c r="J2075" s="2"/>
    </row>
    <row r="2076" spans="8:10">
      <c r="H2076" s="2"/>
      <c r="I2076" s="2"/>
      <c r="J2076" s="2"/>
    </row>
    <row r="2077" spans="8:10">
      <c r="H2077" s="2"/>
      <c r="I2077" s="2"/>
      <c r="J2077" s="2"/>
    </row>
    <row r="2078" spans="8:10">
      <c r="H2078" s="2"/>
      <c r="I2078" s="2"/>
      <c r="J2078" s="2"/>
    </row>
    <row r="2079" spans="8:10">
      <c r="H2079" s="2"/>
      <c r="I2079" s="2"/>
      <c r="J2079" s="2"/>
    </row>
    <row r="2080" spans="8:10">
      <c r="H2080" s="2"/>
      <c r="I2080" s="2"/>
      <c r="J2080" s="2"/>
    </row>
    <row r="2081" spans="8:10">
      <c r="H2081" s="2"/>
      <c r="I2081" s="2"/>
      <c r="J2081" s="2"/>
    </row>
    <row r="2082" spans="8:10">
      <c r="H2082" s="2"/>
      <c r="I2082" s="2"/>
      <c r="J2082" s="2"/>
    </row>
    <row r="2083" spans="8:10">
      <c r="H2083" s="2"/>
      <c r="I2083" s="2"/>
      <c r="J2083" s="2"/>
    </row>
    <row r="2084" spans="8:10">
      <c r="H2084" s="2"/>
      <c r="I2084" s="2"/>
      <c r="J2084" s="2"/>
    </row>
    <row r="2085" spans="8:10">
      <c r="H2085" s="2"/>
      <c r="I2085" s="2"/>
      <c r="J2085" s="2"/>
    </row>
    <row r="2086" spans="8:10">
      <c r="H2086" s="2"/>
      <c r="I2086" s="2"/>
      <c r="J2086" s="2"/>
    </row>
    <row r="2087" spans="8:10">
      <c r="H2087" s="2"/>
      <c r="I2087" s="2"/>
      <c r="J2087" s="2"/>
    </row>
    <row r="2088" spans="8:10">
      <c r="H2088" s="2"/>
      <c r="I2088" s="2"/>
      <c r="J2088" s="2"/>
    </row>
    <row r="2089" spans="8:10">
      <c r="H2089" s="2"/>
      <c r="I2089" s="2"/>
      <c r="J2089" s="2"/>
    </row>
    <row r="2090" spans="8:10">
      <c r="H2090" s="2"/>
      <c r="I2090" s="2"/>
      <c r="J2090" s="2"/>
    </row>
    <row r="2091" spans="8:10">
      <c r="H2091" s="2"/>
      <c r="I2091" s="2"/>
      <c r="J2091" s="2"/>
    </row>
    <row r="2092" spans="8:10">
      <c r="H2092" s="2"/>
      <c r="I2092" s="2"/>
      <c r="J2092" s="2"/>
    </row>
    <row r="2093" spans="8:10">
      <c r="H2093" s="2"/>
      <c r="I2093" s="2"/>
      <c r="J2093" s="2"/>
    </row>
    <row r="2094" spans="8:10">
      <c r="H2094" s="2"/>
      <c r="I2094" s="2"/>
      <c r="J2094" s="2"/>
    </row>
    <row r="2095" spans="8:10">
      <c r="H2095" s="2"/>
      <c r="I2095" s="2"/>
      <c r="J2095" s="2"/>
    </row>
    <row r="2096" spans="8:10">
      <c r="H2096" s="2"/>
      <c r="I2096" s="2"/>
      <c r="J2096" s="2"/>
    </row>
    <row r="2097" spans="8:10">
      <c r="H2097" s="2"/>
      <c r="I2097" s="2"/>
      <c r="J2097" s="2"/>
    </row>
    <row r="2098" spans="8:10">
      <c r="H2098" s="2"/>
      <c r="I2098" s="2"/>
      <c r="J2098" s="2"/>
    </row>
    <row r="2099" spans="8:10">
      <c r="H2099" s="2"/>
      <c r="I2099" s="2"/>
      <c r="J2099" s="2"/>
    </row>
    <row r="2100" spans="8:10">
      <c r="H2100" s="2"/>
      <c r="I2100" s="2"/>
      <c r="J2100" s="2"/>
    </row>
    <row r="2101" spans="8:10">
      <c r="H2101" s="2"/>
      <c r="I2101" s="2"/>
      <c r="J2101" s="2"/>
    </row>
    <row r="2102" spans="8:10">
      <c r="H2102" s="2"/>
      <c r="I2102" s="2"/>
      <c r="J2102" s="2"/>
    </row>
    <row r="2103" spans="8:10">
      <c r="H2103" s="2"/>
      <c r="I2103" s="2"/>
      <c r="J2103" s="2"/>
    </row>
    <row r="2104" spans="8:10">
      <c r="H2104" s="2"/>
      <c r="I2104" s="2"/>
      <c r="J2104" s="2"/>
    </row>
    <row r="2105" spans="8:10">
      <c r="H2105" s="2"/>
      <c r="I2105" s="2"/>
      <c r="J2105" s="2"/>
    </row>
    <row r="2106" spans="8:10">
      <c r="H2106" s="2"/>
      <c r="I2106" s="2"/>
      <c r="J2106" s="2"/>
    </row>
    <row r="2107" spans="8:10">
      <c r="H2107" s="2"/>
      <c r="I2107" s="2"/>
      <c r="J2107" s="2"/>
    </row>
    <row r="2108" spans="8:10">
      <c r="H2108" s="2"/>
      <c r="I2108" s="2"/>
      <c r="J2108" s="2"/>
    </row>
    <row r="2109" spans="8:10">
      <c r="H2109" s="2"/>
      <c r="I2109" s="2"/>
      <c r="J2109" s="2"/>
    </row>
    <row r="2110" spans="8:10">
      <c r="H2110" s="2"/>
      <c r="I2110" s="2"/>
      <c r="J2110" s="2"/>
    </row>
    <row r="2111" spans="8:10">
      <c r="H2111" s="2"/>
      <c r="I2111" s="2"/>
      <c r="J2111" s="2"/>
    </row>
    <row r="2112" spans="8:10">
      <c r="H2112" s="2"/>
      <c r="I2112" s="2"/>
      <c r="J2112" s="2"/>
    </row>
    <row r="2113" spans="8:10">
      <c r="H2113" s="2"/>
      <c r="I2113" s="2"/>
      <c r="J2113" s="2"/>
    </row>
    <row r="2114" spans="8:10">
      <c r="H2114" s="2"/>
      <c r="I2114" s="2"/>
      <c r="J2114" s="2"/>
    </row>
    <row r="2115" spans="8:10">
      <c r="H2115" s="2"/>
      <c r="I2115" s="2"/>
      <c r="J2115" s="2"/>
    </row>
    <row r="2116" spans="8:10">
      <c r="H2116" s="2"/>
      <c r="I2116" s="2"/>
      <c r="J2116" s="2"/>
    </row>
    <row r="2117" spans="8:10">
      <c r="H2117" s="2"/>
      <c r="I2117" s="2"/>
      <c r="J2117" s="2"/>
    </row>
    <row r="2118" spans="8:10">
      <c r="H2118" s="2"/>
      <c r="I2118" s="2"/>
      <c r="J2118" s="2"/>
    </row>
    <row r="2119" spans="8:10">
      <c r="H2119" s="2"/>
      <c r="I2119" s="2"/>
      <c r="J2119" s="2"/>
    </row>
    <row r="2120" spans="8:10">
      <c r="H2120" s="2"/>
      <c r="I2120" s="2"/>
      <c r="J2120" s="2"/>
    </row>
    <row r="2121" spans="8:10">
      <c r="H2121" s="2"/>
      <c r="I2121" s="2"/>
      <c r="J2121" s="2"/>
    </row>
    <row r="2122" spans="8:10">
      <c r="H2122" s="2"/>
      <c r="I2122" s="2"/>
      <c r="J2122" s="2"/>
    </row>
    <row r="2123" spans="8:10">
      <c r="H2123" s="2"/>
      <c r="I2123" s="2"/>
      <c r="J2123" s="2"/>
    </row>
    <row r="2124" spans="8:10">
      <c r="H2124" s="2"/>
      <c r="I2124" s="2"/>
      <c r="J2124" s="2"/>
    </row>
    <row r="2125" spans="8:10">
      <c r="H2125" s="2"/>
      <c r="I2125" s="2"/>
      <c r="J2125" s="2"/>
    </row>
    <row r="2126" spans="8:10">
      <c r="H2126" s="2"/>
      <c r="I2126" s="2"/>
      <c r="J2126" s="2"/>
    </row>
    <row r="2127" spans="8:10">
      <c r="H2127" s="2"/>
      <c r="I2127" s="2"/>
      <c r="J2127" s="2"/>
    </row>
    <row r="2128" spans="8:10">
      <c r="H2128" s="2"/>
      <c r="I2128" s="2"/>
      <c r="J2128" s="2"/>
    </row>
    <row r="2129" spans="8:10">
      <c r="H2129" s="2"/>
      <c r="I2129" s="2"/>
      <c r="J2129" s="2"/>
    </row>
    <row r="2130" spans="8:10">
      <c r="H2130" s="2"/>
      <c r="I2130" s="2"/>
      <c r="J2130" s="2"/>
    </row>
    <row r="2131" spans="8:10">
      <c r="H2131" s="2"/>
      <c r="I2131" s="2"/>
      <c r="J2131" s="2"/>
    </row>
    <row r="2132" spans="8:10">
      <c r="H2132" s="2"/>
      <c r="I2132" s="2"/>
      <c r="J2132" s="2"/>
    </row>
    <row r="2133" spans="8:10">
      <c r="H2133" s="2"/>
      <c r="I2133" s="2"/>
      <c r="J2133" s="2"/>
    </row>
    <row r="2134" spans="8:10">
      <c r="H2134" s="2"/>
      <c r="I2134" s="2"/>
      <c r="J2134" s="2"/>
    </row>
    <row r="2135" spans="8:10">
      <c r="H2135" s="2"/>
      <c r="I2135" s="2"/>
      <c r="J2135" s="2"/>
    </row>
    <row r="2136" spans="8:10">
      <c r="H2136" s="2"/>
      <c r="I2136" s="2"/>
      <c r="J2136" s="2"/>
    </row>
    <row r="2137" spans="8:10">
      <c r="H2137" s="2"/>
      <c r="I2137" s="2"/>
      <c r="J2137" s="2"/>
    </row>
    <row r="2138" spans="8:10">
      <c r="H2138" s="2"/>
      <c r="I2138" s="2"/>
      <c r="J2138" s="2"/>
    </row>
    <row r="2139" spans="8:10">
      <c r="H2139" s="2"/>
      <c r="I2139" s="2"/>
      <c r="J2139" s="2"/>
    </row>
    <row r="2140" spans="8:10">
      <c r="H2140" s="2"/>
      <c r="I2140" s="2"/>
      <c r="J2140" s="2"/>
    </row>
    <row r="2141" spans="8:10">
      <c r="H2141" s="2"/>
      <c r="I2141" s="2"/>
      <c r="J2141" s="2"/>
    </row>
    <row r="2142" spans="8:10">
      <c r="H2142" s="2"/>
      <c r="I2142" s="2"/>
      <c r="J2142" s="2"/>
    </row>
    <row r="2143" spans="8:10">
      <c r="H2143" s="2"/>
      <c r="I2143" s="2"/>
      <c r="J2143" s="2"/>
    </row>
    <row r="2144" spans="8:10">
      <c r="H2144" s="2"/>
      <c r="I2144" s="2"/>
      <c r="J2144" s="2"/>
    </row>
    <row r="2145" spans="8:10">
      <c r="H2145" s="2"/>
      <c r="I2145" s="2"/>
      <c r="J2145" s="2"/>
    </row>
    <row r="2146" spans="8:10">
      <c r="H2146" s="2"/>
      <c r="I2146" s="2"/>
      <c r="J2146" s="2"/>
    </row>
    <row r="2147" spans="8:10">
      <c r="H2147" s="2"/>
      <c r="I2147" s="2"/>
      <c r="J2147" s="2"/>
    </row>
    <row r="2148" spans="8:10">
      <c r="H2148" s="2"/>
      <c r="I2148" s="2"/>
      <c r="J2148" s="2"/>
    </row>
    <row r="2149" spans="8:10">
      <c r="H2149" s="2"/>
      <c r="I2149" s="2"/>
      <c r="J2149" s="2"/>
    </row>
    <row r="2150" spans="8:10">
      <c r="H2150" s="2"/>
      <c r="I2150" s="2"/>
      <c r="J2150" s="2"/>
    </row>
    <row r="2151" spans="8:10">
      <c r="H2151" s="2"/>
      <c r="I2151" s="2"/>
      <c r="J2151" s="2"/>
    </row>
    <row r="2152" spans="8:10">
      <c r="H2152" s="2"/>
      <c r="I2152" s="2"/>
      <c r="J2152" s="2"/>
    </row>
    <row r="2153" spans="8:10">
      <c r="H2153" s="2"/>
      <c r="I2153" s="2"/>
      <c r="J2153" s="2"/>
    </row>
    <row r="2154" spans="8:10">
      <c r="H2154" s="2"/>
      <c r="I2154" s="2"/>
      <c r="J2154" s="2"/>
    </row>
    <row r="2155" spans="8:10">
      <c r="H2155" s="2"/>
      <c r="I2155" s="2"/>
      <c r="J2155" s="2"/>
    </row>
    <row r="2156" spans="8:10">
      <c r="H2156" s="2"/>
      <c r="I2156" s="2"/>
      <c r="J2156" s="2"/>
    </row>
    <row r="2157" spans="8:10">
      <c r="H2157" s="2"/>
      <c r="I2157" s="2"/>
      <c r="J2157" s="2"/>
    </row>
    <row r="2158" spans="8:10">
      <c r="H2158" s="2"/>
      <c r="I2158" s="2"/>
      <c r="J2158" s="2"/>
    </row>
    <row r="2159" spans="8:10">
      <c r="H2159" s="2"/>
      <c r="I2159" s="2"/>
      <c r="J2159" s="2"/>
    </row>
    <row r="2160" spans="8:10">
      <c r="H2160" s="2"/>
      <c r="I2160" s="2"/>
      <c r="J2160" s="2"/>
    </row>
    <row r="2161" spans="8:10">
      <c r="H2161" s="2"/>
      <c r="I2161" s="2"/>
      <c r="J2161" s="2"/>
    </row>
    <row r="2162" spans="8:10">
      <c r="H2162" s="2"/>
      <c r="I2162" s="2"/>
      <c r="J2162" s="2"/>
    </row>
    <row r="2163" spans="8:10">
      <c r="H2163" s="2"/>
      <c r="I2163" s="2"/>
      <c r="J2163" s="2"/>
    </row>
    <row r="2164" spans="8:10">
      <c r="H2164" s="2"/>
      <c r="I2164" s="2"/>
      <c r="J2164" s="2"/>
    </row>
    <row r="2165" spans="8:10">
      <c r="H2165" s="2"/>
      <c r="I2165" s="2"/>
      <c r="J2165" s="2"/>
    </row>
    <row r="2166" spans="8:10">
      <c r="H2166" s="2"/>
      <c r="I2166" s="2"/>
      <c r="J2166" s="2"/>
    </row>
    <row r="2167" spans="8:10">
      <c r="H2167" s="2"/>
      <c r="I2167" s="2"/>
      <c r="J2167" s="2"/>
    </row>
    <row r="2168" spans="8:10">
      <c r="H2168" s="2"/>
      <c r="I2168" s="2"/>
      <c r="J2168" s="2"/>
    </row>
    <row r="2169" spans="8:10">
      <c r="H2169" s="2"/>
      <c r="I2169" s="2"/>
      <c r="J2169" s="2"/>
    </row>
    <row r="2170" spans="8:10">
      <c r="H2170" s="2"/>
      <c r="I2170" s="2"/>
      <c r="J2170" s="2"/>
    </row>
    <row r="2171" spans="8:10">
      <c r="H2171" s="2"/>
      <c r="I2171" s="2"/>
      <c r="J2171" s="2"/>
    </row>
    <row r="2172" spans="8:10">
      <c r="H2172" s="2"/>
      <c r="I2172" s="2"/>
      <c r="J2172" s="2"/>
    </row>
    <row r="2173" spans="8:10">
      <c r="H2173" s="2"/>
      <c r="I2173" s="2"/>
      <c r="J2173" s="2"/>
    </row>
    <row r="2174" spans="8:10">
      <c r="H2174" s="2"/>
      <c r="I2174" s="2"/>
      <c r="J2174" s="2"/>
    </row>
    <row r="2175" spans="8:10">
      <c r="H2175" s="2"/>
      <c r="I2175" s="2"/>
      <c r="J2175" s="2"/>
    </row>
    <row r="2176" spans="8:10">
      <c r="H2176" s="2"/>
      <c r="I2176" s="2"/>
      <c r="J2176" s="2"/>
    </row>
    <row r="2177" spans="8:10">
      <c r="H2177" s="2"/>
      <c r="I2177" s="2"/>
      <c r="J2177" s="2"/>
    </row>
    <row r="2178" spans="8:10">
      <c r="H2178" s="2"/>
      <c r="I2178" s="2"/>
      <c r="J2178" s="2"/>
    </row>
    <row r="2179" spans="8:10">
      <c r="H2179" s="2"/>
      <c r="I2179" s="2"/>
      <c r="J2179" s="2"/>
    </row>
    <row r="2180" spans="8:10">
      <c r="H2180" s="2"/>
      <c r="I2180" s="2"/>
      <c r="J2180" s="2"/>
    </row>
    <row r="2181" spans="8:10">
      <c r="H2181" s="2"/>
      <c r="I2181" s="2"/>
      <c r="J2181" s="2"/>
    </row>
    <row r="2182" spans="8:10">
      <c r="H2182" s="2"/>
      <c r="I2182" s="2"/>
      <c r="J2182" s="2"/>
    </row>
    <row r="2183" spans="8:10">
      <c r="H2183" s="2"/>
      <c r="I2183" s="2"/>
      <c r="J2183" s="2"/>
    </row>
    <row r="2184" spans="8:10">
      <c r="H2184" s="2"/>
      <c r="I2184" s="2"/>
      <c r="J2184" s="2"/>
    </row>
    <row r="2185" spans="8:10">
      <c r="H2185" s="2"/>
      <c r="I2185" s="2"/>
      <c r="J2185" s="2"/>
    </row>
    <row r="2186" spans="8:10">
      <c r="H2186" s="2"/>
      <c r="I2186" s="2"/>
      <c r="J2186" s="2"/>
    </row>
    <row r="2187" spans="8:10">
      <c r="H2187" s="2"/>
      <c r="I2187" s="2"/>
      <c r="J2187" s="2"/>
    </row>
    <row r="2188" spans="8:10">
      <c r="H2188" s="2"/>
      <c r="I2188" s="2"/>
      <c r="J2188" s="2"/>
    </row>
    <row r="2189" spans="8:10">
      <c r="H2189" s="2"/>
      <c r="I2189" s="2"/>
      <c r="J2189" s="2"/>
    </row>
    <row r="2190" spans="8:10">
      <c r="H2190" s="2"/>
      <c r="I2190" s="2"/>
      <c r="J2190" s="2"/>
    </row>
    <row r="2191" spans="8:10">
      <c r="H2191" s="2"/>
      <c r="I2191" s="2"/>
      <c r="J2191" s="2"/>
    </row>
    <row r="2192" spans="8:10">
      <c r="H2192" s="2"/>
      <c r="I2192" s="2"/>
      <c r="J2192" s="2"/>
    </row>
    <row r="2193" spans="8:10">
      <c r="H2193" s="2"/>
      <c r="I2193" s="2"/>
      <c r="J2193" s="2"/>
    </row>
    <row r="2194" spans="8:10">
      <c r="H2194" s="2"/>
      <c r="I2194" s="2"/>
      <c r="J2194" s="2"/>
    </row>
    <row r="2195" spans="8:10">
      <c r="H2195" s="2"/>
      <c r="I2195" s="2"/>
      <c r="J2195" s="2"/>
    </row>
    <row r="2196" spans="8:10">
      <c r="H2196" s="2"/>
      <c r="I2196" s="2"/>
      <c r="J2196" s="2"/>
    </row>
    <row r="2197" spans="8:10">
      <c r="H2197" s="2"/>
      <c r="I2197" s="2"/>
      <c r="J2197" s="2"/>
    </row>
    <row r="2198" spans="8:10">
      <c r="H2198" s="2"/>
      <c r="I2198" s="2"/>
      <c r="J2198" s="2"/>
    </row>
    <row r="2199" spans="8:10">
      <c r="H2199" s="2"/>
      <c r="I2199" s="2"/>
      <c r="J2199" s="2"/>
    </row>
    <row r="2200" spans="8:10">
      <c r="H2200" s="2"/>
      <c r="I2200" s="2"/>
      <c r="J2200" s="2"/>
    </row>
    <row r="2201" spans="8:10">
      <c r="H2201" s="2"/>
      <c r="I2201" s="2"/>
      <c r="J2201" s="2"/>
    </row>
    <row r="2202" spans="8:10">
      <c r="H2202" s="2"/>
      <c r="I2202" s="2"/>
      <c r="J2202" s="2"/>
    </row>
    <row r="2203" spans="8:10">
      <c r="H2203" s="2"/>
      <c r="I2203" s="2"/>
      <c r="J2203" s="2"/>
    </row>
    <row r="2204" spans="8:10">
      <c r="H2204" s="2"/>
      <c r="I2204" s="2"/>
      <c r="J2204" s="2"/>
    </row>
    <row r="2205" spans="8:10">
      <c r="H2205" s="2"/>
      <c r="I2205" s="2"/>
      <c r="J2205" s="2"/>
    </row>
    <row r="2206" spans="8:10">
      <c r="H2206" s="2"/>
      <c r="I2206" s="2"/>
      <c r="J2206" s="2"/>
    </row>
    <row r="2207" spans="8:10">
      <c r="H2207" s="2"/>
      <c r="I2207" s="2"/>
      <c r="J2207" s="2"/>
    </row>
    <row r="2208" spans="8:10">
      <c r="H2208" s="2"/>
      <c r="I2208" s="2"/>
      <c r="J2208" s="2"/>
    </row>
    <row r="2209" spans="8:10">
      <c r="H2209" s="2"/>
      <c r="I2209" s="2"/>
      <c r="J2209" s="2"/>
    </row>
    <row r="2210" spans="8:10">
      <c r="H2210" s="2"/>
      <c r="I2210" s="2"/>
      <c r="J2210" s="2"/>
    </row>
    <row r="2211" spans="8:10">
      <c r="H2211" s="2"/>
      <c r="I2211" s="2"/>
      <c r="J2211" s="2"/>
    </row>
    <row r="2212" spans="8:10">
      <c r="H2212" s="2"/>
      <c r="I2212" s="2"/>
      <c r="J2212" s="2"/>
    </row>
    <row r="2213" spans="8:10">
      <c r="H2213" s="2"/>
      <c r="I2213" s="2"/>
      <c r="J2213" s="2"/>
    </row>
    <row r="2214" spans="8:10">
      <c r="H2214" s="2"/>
      <c r="I2214" s="2"/>
      <c r="J2214" s="2"/>
    </row>
    <row r="2215" spans="8:10">
      <c r="H2215" s="2"/>
      <c r="I2215" s="2"/>
      <c r="J2215" s="2"/>
    </row>
    <row r="2216" spans="8:10">
      <c r="H2216" s="2"/>
      <c r="I2216" s="2"/>
      <c r="J2216" s="2"/>
    </row>
    <row r="2217" spans="8:10">
      <c r="H2217" s="2"/>
      <c r="I2217" s="2"/>
      <c r="J2217" s="2"/>
    </row>
    <row r="2218" spans="8:10">
      <c r="H2218" s="2"/>
      <c r="I2218" s="2"/>
      <c r="J2218" s="2"/>
    </row>
    <row r="2219" spans="8:10">
      <c r="H2219" s="2"/>
      <c r="I2219" s="2"/>
      <c r="J2219" s="2"/>
    </row>
    <row r="2220" spans="8:10">
      <c r="H2220" s="2"/>
      <c r="I2220" s="2"/>
      <c r="J2220" s="2"/>
    </row>
    <row r="2221" spans="8:10">
      <c r="H2221" s="2"/>
      <c r="I2221" s="2"/>
      <c r="J2221" s="2"/>
    </row>
    <row r="2222" spans="8:10">
      <c r="H2222" s="2"/>
      <c r="I2222" s="2"/>
      <c r="J2222" s="2"/>
    </row>
    <row r="2223" spans="8:10">
      <c r="H2223" s="2"/>
      <c r="I2223" s="2"/>
      <c r="J2223" s="2"/>
    </row>
    <row r="2224" spans="8:10">
      <c r="H2224" s="2"/>
      <c r="I2224" s="2"/>
      <c r="J2224" s="2"/>
    </row>
    <row r="2225" spans="8:10">
      <c r="H2225" s="2"/>
      <c r="I2225" s="2"/>
      <c r="J2225" s="2"/>
    </row>
    <row r="2226" spans="8:10">
      <c r="H2226" s="2"/>
      <c r="I2226" s="2"/>
      <c r="J2226" s="2"/>
    </row>
    <row r="2227" spans="8:10">
      <c r="H2227" s="2"/>
      <c r="I2227" s="2"/>
      <c r="J2227" s="2"/>
    </row>
    <row r="2228" spans="8:10">
      <c r="H2228" s="2"/>
      <c r="I2228" s="2"/>
      <c r="J2228" s="2"/>
    </row>
    <row r="2229" spans="8:10">
      <c r="H2229" s="2"/>
      <c r="I2229" s="2"/>
      <c r="J2229" s="2"/>
    </row>
    <row r="2230" spans="8:10">
      <c r="H2230" s="2"/>
      <c r="I2230" s="2"/>
      <c r="J2230" s="2"/>
    </row>
    <row r="2231" spans="8:10">
      <c r="H2231" s="2"/>
      <c r="I2231" s="2"/>
      <c r="J2231" s="2"/>
    </row>
    <row r="2232" spans="8:10">
      <c r="H2232" s="2"/>
      <c r="I2232" s="2"/>
      <c r="J2232" s="2"/>
    </row>
    <row r="2233" spans="8:10">
      <c r="H2233" s="2"/>
      <c r="I2233" s="2"/>
      <c r="J2233" s="2"/>
    </row>
    <row r="2234" spans="8:10">
      <c r="H2234" s="2"/>
      <c r="I2234" s="2"/>
      <c r="J2234" s="2"/>
    </row>
    <row r="2235" spans="8:10">
      <c r="H2235" s="2"/>
      <c r="I2235" s="2"/>
      <c r="J2235" s="2"/>
    </row>
    <row r="2236" spans="8:10">
      <c r="H2236" s="2"/>
      <c r="I2236" s="2"/>
      <c r="J2236" s="2"/>
    </row>
    <row r="2237" spans="8:10">
      <c r="H2237" s="2"/>
      <c r="I2237" s="2"/>
      <c r="J2237" s="2"/>
    </row>
    <row r="2238" spans="8:10">
      <c r="H2238" s="2"/>
      <c r="I2238" s="2"/>
      <c r="J2238" s="2"/>
    </row>
    <row r="2239" spans="8:10">
      <c r="H2239" s="2"/>
      <c r="I2239" s="2"/>
      <c r="J2239" s="2"/>
    </row>
    <row r="2240" spans="8:10">
      <c r="H2240" s="2"/>
      <c r="I2240" s="2"/>
      <c r="J2240" s="2"/>
    </row>
    <row r="2241" spans="8:10">
      <c r="H2241" s="2"/>
      <c r="I2241" s="2"/>
      <c r="J2241" s="2"/>
    </row>
    <row r="2242" spans="8:10">
      <c r="H2242" s="2"/>
      <c r="I2242" s="2"/>
      <c r="J2242" s="2"/>
    </row>
    <row r="2243" spans="8:10">
      <c r="H2243" s="2"/>
      <c r="I2243" s="2"/>
      <c r="J2243" s="2"/>
    </row>
    <row r="2244" spans="8:10">
      <c r="H2244" s="2"/>
      <c r="I2244" s="2"/>
      <c r="J2244" s="2"/>
    </row>
    <row r="2245" spans="8:10">
      <c r="H2245" s="2"/>
      <c r="I2245" s="2"/>
      <c r="J2245" s="2"/>
    </row>
    <row r="2246" spans="8:10">
      <c r="H2246" s="2"/>
      <c r="I2246" s="2"/>
      <c r="J2246" s="2"/>
    </row>
    <row r="2247" spans="8:10">
      <c r="H2247" s="2"/>
      <c r="I2247" s="2"/>
      <c r="J2247" s="2"/>
    </row>
    <row r="2248" spans="8:10">
      <c r="H2248" s="2"/>
      <c r="I2248" s="2"/>
      <c r="J2248" s="2"/>
    </row>
    <row r="2249" spans="8:10">
      <c r="H2249" s="2"/>
      <c r="I2249" s="2"/>
      <c r="J2249" s="2"/>
    </row>
    <row r="2250" spans="8:10">
      <c r="H2250" s="2"/>
      <c r="I2250" s="2"/>
      <c r="J2250" s="2"/>
    </row>
    <row r="2251" spans="8:10">
      <c r="H2251" s="2"/>
      <c r="I2251" s="2"/>
      <c r="J2251" s="2"/>
    </row>
    <row r="2252" spans="8:10">
      <c r="H2252" s="2"/>
      <c r="I2252" s="2"/>
      <c r="J2252" s="2"/>
    </row>
    <row r="2253" spans="8:10">
      <c r="H2253" s="2"/>
      <c r="I2253" s="2"/>
      <c r="J2253" s="2"/>
    </row>
    <row r="2254" spans="8:10">
      <c r="H2254" s="2"/>
      <c r="I2254" s="2"/>
      <c r="J2254" s="2"/>
    </row>
    <row r="2255" spans="8:10">
      <c r="H2255" s="2"/>
      <c r="I2255" s="2"/>
      <c r="J2255" s="2"/>
    </row>
    <row r="2256" spans="8:10">
      <c r="H2256" s="2"/>
      <c r="I2256" s="2"/>
      <c r="J2256" s="2"/>
    </row>
    <row r="2257" spans="8:10">
      <c r="H2257" s="2"/>
      <c r="I2257" s="2"/>
      <c r="J2257" s="2"/>
    </row>
    <row r="2258" spans="8:10">
      <c r="H2258" s="2"/>
      <c r="I2258" s="2"/>
      <c r="J2258" s="2"/>
    </row>
    <row r="2259" spans="8:10">
      <c r="H2259" s="2"/>
      <c r="I2259" s="2"/>
      <c r="J2259" s="2"/>
    </row>
    <row r="2260" spans="8:10">
      <c r="H2260" s="2"/>
      <c r="I2260" s="2"/>
      <c r="J2260" s="2"/>
    </row>
    <row r="2261" spans="8:10">
      <c r="H2261" s="2"/>
      <c r="I2261" s="2"/>
      <c r="J2261" s="2"/>
    </row>
    <row r="2262" spans="8:10">
      <c r="H2262" s="2"/>
      <c r="I2262" s="2"/>
      <c r="J2262" s="2"/>
    </row>
    <row r="2263" spans="8:10">
      <c r="H2263" s="2"/>
      <c r="I2263" s="2"/>
      <c r="J2263" s="2"/>
    </row>
    <row r="2264" spans="8:10">
      <c r="H2264" s="2"/>
      <c r="I2264" s="2"/>
      <c r="J2264" s="2"/>
    </row>
    <row r="2265" spans="8:10">
      <c r="H2265" s="2"/>
      <c r="I2265" s="2"/>
      <c r="J2265" s="2"/>
    </row>
    <row r="2266" spans="8:10">
      <c r="H2266" s="2"/>
      <c r="I2266" s="2"/>
      <c r="J2266" s="2"/>
    </row>
    <row r="2267" spans="8:10">
      <c r="H2267" s="2"/>
      <c r="I2267" s="2"/>
      <c r="J2267" s="2"/>
    </row>
    <row r="2268" spans="8:10">
      <c r="H2268" s="2"/>
      <c r="I2268" s="2"/>
      <c r="J2268" s="2"/>
    </row>
    <row r="2269" spans="8:10">
      <c r="H2269" s="2"/>
      <c r="I2269" s="2"/>
      <c r="J2269" s="2"/>
    </row>
    <row r="2270" spans="8:10">
      <c r="H2270" s="2"/>
      <c r="I2270" s="2"/>
      <c r="J2270" s="2"/>
    </row>
    <row r="2271" spans="8:10">
      <c r="H2271" s="2"/>
      <c r="I2271" s="2"/>
      <c r="J2271" s="2"/>
    </row>
    <row r="2272" spans="8:10">
      <c r="H2272" s="2"/>
      <c r="I2272" s="2"/>
      <c r="J2272" s="2"/>
    </row>
    <row r="2273" spans="8:10">
      <c r="H2273" s="2"/>
      <c r="I2273" s="2"/>
      <c r="J2273" s="2"/>
    </row>
    <row r="2274" spans="8:10">
      <c r="H2274" s="2"/>
      <c r="I2274" s="2"/>
      <c r="J2274" s="2"/>
    </row>
    <row r="2275" spans="8:10">
      <c r="H2275" s="2"/>
      <c r="I2275" s="2"/>
      <c r="J2275" s="2"/>
    </row>
    <row r="2276" spans="8:10">
      <c r="H2276" s="2"/>
      <c r="I2276" s="2"/>
      <c r="J2276" s="2"/>
    </row>
    <row r="2277" spans="8:10">
      <c r="H2277" s="2"/>
      <c r="I2277" s="2"/>
      <c r="J2277" s="2"/>
    </row>
    <row r="2278" spans="8:10">
      <c r="H2278" s="2"/>
      <c r="I2278" s="2"/>
      <c r="J2278" s="2"/>
    </row>
    <row r="2279" spans="8:10">
      <c r="H2279" s="2"/>
      <c r="I2279" s="2"/>
      <c r="J2279" s="2"/>
    </row>
    <row r="2280" spans="8:10">
      <c r="H2280" s="2"/>
      <c r="I2280" s="2"/>
      <c r="J2280" s="2"/>
    </row>
    <row r="2281" spans="8:10">
      <c r="H2281" s="2"/>
      <c r="I2281" s="2"/>
      <c r="J2281" s="2"/>
    </row>
    <row r="2282" spans="8:10">
      <c r="H2282" s="2"/>
      <c r="I2282" s="2"/>
      <c r="J2282" s="2"/>
    </row>
    <row r="2283" spans="8:10">
      <c r="H2283" s="2"/>
      <c r="I2283" s="2"/>
      <c r="J2283" s="2"/>
    </row>
    <row r="2284" spans="8:10">
      <c r="H2284" s="2"/>
      <c r="I2284" s="2"/>
      <c r="J2284" s="2"/>
    </row>
    <row r="2285" spans="8:10">
      <c r="H2285" s="2"/>
      <c r="I2285" s="2"/>
      <c r="J2285" s="2"/>
    </row>
    <row r="2286" spans="8:10">
      <c r="H2286" s="2"/>
      <c r="I2286" s="2"/>
      <c r="J2286" s="2"/>
    </row>
    <row r="2287" spans="8:10">
      <c r="H2287" s="2"/>
      <c r="I2287" s="2"/>
      <c r="J2287" s="2"/>
    </row>
    <row r="2288" spans="8:10">
      <c r="H2288" s="2"/>
      <c r="I2288" s="2"/>
      <c r="J2288" s="2"/>
    </row>
    <row r="2289" spans="8:10">
      <c r="H2289" s="2"/>
      <c r="I2289" s="2"/>
      <c r="J2289" s="2"/>
    </row>
    <row r="2290" spans="8:10">
      <c r="H2290" s="2"/>
      <c r="I2290" s="2"/>
      <c r="J2290" s="2"/>
    </row>
    <row r="2291" spans="8:10">
      <c r="H2291" s="2"/>
      <c r="I2291" s="2"/>
      <c r="J2291" s="2"/>
    </row>
    <row r="2292" spans="8:10">
      <c r="H2292" s="2"/>
      <c r="I2292" s="2"/>
      <c r="J2292" s="2"/>
    </row>
    <row r="2293" spans="8:10">
      <c r="H2293" s="2"/>
      <c r="I2293" s="2"/>
      <c r="J2293" s="2"/>
    </row>
    <row r="2294" spans="8:10">
      <c r="H2294" s="2"/>
      <c r="I2294" s="2"/>
      <c r="J2294" s="2"/>
    </row>
    <row r="2295" spans="8:10">
      <c r="H2295" s="2"/>
      <c r="I2295" s="2"/>
      <c r="J2295" s="2"/>
    </row>
    <row r="2296" spans="8:10">
      <c r="H2296" s="2"/>
      <c r="I2296" s="2"/>
      <c r="J2296" s="2"/>
    </row>
    <row r="2297" spans="8:10">
      <c r="H2297" s="2"/>
      <c r="I2297" s="2"/>
      <c r="J2297" s="2"/>
    </row>
    <row r="2298" spans="8:10">
      <c r="H2298" s="2"/>
      <c r="I2298" s="2"/>
      <c r="J2298" s="2"/>
    </row>
    <row r="2299" spans="8:10">
      <c r="H2299" s="2"/>
      <c r="I2299" s="2"/>
      <c r="J2299" s="2"/>
    </row>
    <row r="2300" spans="8:10">
      <c r="H2300" s="2"/>
      <c r="I2300" s="2"/>
      <c r="J2300" s="2"/>
    </row>
    <row r="2301" spans="8:10">
      <c r="H2301" s="2"/>
      <c r="I2301" s="2"/>
      <c r="J2301" s="2"/>
    </row>
    <row r="2302" spans="8:10">
      <c r="H2302" s="2"/>
      <c r="I2302" s="2"/>
      <c r="J2302" s="2"/>
    </row>
    <row r="2303" spans="8:10">
      <c r="H2303" s="2"/>
      <c r="I2303" s="2"/>
      <c r="J2303" s="2"/>
    </row>
    <row r="2304" spans="8:10">
      <c r="H2304" s="2"/>
      <c r="I2304" s="2"/>
      <c r="J2304" s="2"/>
    </row>
    <row r="2305" spans="8:10">
      <c r="H2305" s="2"/>
      <c r="I2305" s="2"/>
      <c r="J2305" s="2"/>
    </row>
    <row r="2306" spans="8:10">
      <c r="H2306" s="2"/>
      <c r="I2306" s="2"/>
      <c r="J2306" s="2"/>
    </row>
    <row r="2307" spans="8:10">
      <c r="H2307" s="2"/>
      <c r="I2307" s="2"/>
      <c r="J2307" s="2"/>
    </row>
    <row r="2308" spans="8:10">
      <c r="H2308" s="2"/>
      <c r="I2308" s="2"/>
      <c r="J2308" s="2"/>
    </row>
    <row r="2309" spans="8:10">
      <c r="H2309" s="2"/>
      <c r="I2309" s="2"/>
      <c r="J2309" s="2"/>
    </row>
    <row r="2310" spans="8:10">
      <c r="H2310" s="2"/>
      <c r="I2310" s="2"/>
      <c r="J2310" s="2"/>
    </row>
    <row r="2311" spans="8:10">
      <c r="H2311" s="2"/>
      <c r="I2311" s="2"/>
      <c r="J2311" s="2"/>
    </row>
    <row r="2312" spans="8:10">
      <c r="H2312" s="2"/>
      <c r="I2312" s="2"/>
      <c r="J2312" s="2"/>
    </row>
    <row r="2313" spans="8:10">
      <c r="H2313" s="2"/>
      <c r="I2313" s="2"/>
      <c r="J2313" s="2"/>
    </row>
    <row r="2314" spans="8:10">
      <c r="H2314" s="2"/>
      <c r="I2314" s="2"/>
      <c r="J2314" s="2"/>
    </row>
    <row r="2315" spans="8:10">
      <c r="H2315" s="2"/>
      <c r="I2315" s="2"/>
      <c r="J2315" s="2"/>
    </row>
    <row r="2316" spans="8:10">
      <c r="H2316" s="2"/>
      <c r="I2316" s="2"/>
      <c r="J2316" s="2"/>
    </row>
    <row r="2317" spans="8:10">
      <c r="H2317" s="2"/>
      <c r="I2317" s="2"/>
      <c r="J2317" s="2"/>
    </row>
    <row r="2318" spans="8:10">
      <c r="H2318" s="2"/>
      <c r="I2318" s="2"/>
      <c r="J2318" s="2"/>
    </row>
    <row r="2319" spans="8:10">
      <c r="H2319" s="2"/>
      <c r="I2319" s="2"/>
      <c r="J2319" s="2"/>
    </row>
    <row r="2320" spans="8:10">
      <c r="H2320" s="2"/>
      <c r="I2320" s="2"/>
      <c r="J2320" s="2"/>
    </row>
    <row r="2321" spans="8:10">
      <c r="H2321" s="2"/>
      <c r="I2321" s="2"/>
      <c r="J2321" s="2"/>
    </row>
    <row r="2322" spans="8:10">
      <c r="H2322" s="2"/>
      <c r="I2322" s="2"/>
      <c r="J2322" s="2"/>
    </row>
    <row r="2323" spans="8:10">
      <c r="H2323" s="2"/>
      <c r="I2323" s="2"/>
      <c r="J2323" s="2"/>
    </row>
    <row r="2324" spans="8:10">
      <c r="H2324" s="2"/>
      <c r="I2324" s="2"/>
      <c r="J2324" s="2"/>
    </row>
    <row r="2325" spans="8:10">
      <c r="H2325" s="2"/>
      <c r="I2325" s="2"/>
      <c r="J2325" s="2"/>
    </row>
    <row r="2326" spans="8:10">
      <c r="H2326" s="2"/>
      <c r="I2326" s="2"/>
      <c r="J2326" s="2"/>
    </row>
    <row r="2327" spans="8:10">
      <c r="H2327" s="2"/>
      <c r="I2327" s="2"/>
      <c r="J2327" s="2"/>
    </row>
    <row r="2328" spans="8:10">
      <c r="H2328" s="2"/>
      <c r="I2328" s="2"/>
      <c r="J2328" s="2"/>
    </row>
    <row r="2329" spans="8:10">
      <c r="H2329" s="2"/>
      <c r="I2329" s="2"/>
      <c r="J2329" s="2"/>
    </row>
    <row r="2330" spans="8:10">
      <c r="H2330" s="2"/>
      <c r="I2330" s="2"/>
      <c r="J2330" s="2"/>
    </row>
    <row r="2331" spans="8:10">
      <c r="H2331" s="2"/>
      <c r="I2331" s="2"/>
      <c r="J2331" s="2"/>
    </row>
    <row r="2332" spans="8:10">
      <c r="H2332" s="2"/>
      <c r="I2332" s="2"/>
      <c r="J2332" s="2"/>
    </row>
    <row r="2333" spans="8:10">
      <c r="H2333" s="2"/>
      <c r="I2333" s="2"/>
      <c r="J2333" s="2"/>
    </row>
    <row r="2334" spans="8:10">
      <c r="H2334" s="2"/>
      <c r="I2334" s="2"/>
      <c r="J2334" s="2"/>
    </row>
    <row r="2335" spans="8:10">
      <c r="H2335" s="2"/>
      <c r="I2335" s="2"/>
      <c r="J2335" s="2"/>
    </row>
    <row r="2336" spans="8:10">
      <c r="H2336" s="2"/>
      <c r="I2336" s="2"/>
      <c r="J2336" s="2"/>
    </row>
    <row r="2337" spans="8:10">
      <c r="H2337" s="2"/>
      <c r="I2337" s="2"/>
      <c r="J2337" s="2"/>
    </row>
    <row r="2338" spans="8:10">
      <c r="H2338" s="2"/>
      <c r="I2338" s="2"/>
      <c r="J2338" s="2"/>
    </row>
    <row r="2339" spans="8:10">
      <c r="H2339" s="2"/>
      <c r="I2339" s="2"/>
      <c r="J2339" s="2"/>
    </row>
    <row r="2340" spans="8:10">
      <c r="H2340" s="2"/>
      <c r="I2340" s="2"/>
      <c r="J2340" s="2"/>
    </row>
    <row r="2341" spans="8:10">
      <c r="H2341" s="2"/>
      <c r="I2341" s="2"/>
      <c r="J2341" s="2"/>
    </row>
    <row r="2342" spans="8:10">
      <c r="H2342" s="2"/>
      <c r="I2342" s="2"/>
      <c r="J2342" s="2"/>
    </row>
    <row r="2343" spans="8:10">
      <c r="H2343" s="2"/>
      <c r="I2343" s="2"/>
      <c r="J2343" s="2"/>
    </row>
    <row r="2344" spans="8:10">
      <c r="H2344" s="2"/>
      <c r="I2344" s="2"/>
      <c r="J2344" s="2"/>
    </row>
    <row r="2345" spans="8:10">
      <c r="H2345" s="2"/>
      <c r="I2345" s="2"/>
      <c r="J2345" s="2"/>
    </row>
    <row r="2346" spans="8:10">
      <c r="H2346" s="2"/>
      <c r="I2346" s="2"/>
      <c r="J2346" s="2"/>
    </row>
    <row r="2347" spans="8:10">
      <c r="H2347" s="2"/>
      <c r="I2347" s="2"/>
      <c r="J2347" s="2"/>
    </row>
    <row r="2348" spans="8:10">
      <c r="H2348" s="2"/>
      <c r="I2348" s="2"/>
      <c r="J2348" s="2"/>
    </row>
    <row r="2349" spans="8:10">
      <c r="H2349" s="2"/>
      <c r="I2349" s="2"/>
      <c r="J2349" s="2"/>
    </row>
    <row r="2350" spans="8:10">
      <c r="H2350" s="2"/>
      <c r="I2350" s="2"/>
      <c r="J2350" s="2"/>
    </row>
    <row r="2351" spans="8:10">
      <c r="H2351" s="2"/>
      <c r="I2351" s="2"/>
      <c r="J2351" s="2"/>
    </row>
    <row r="2352" spans="8:10">
      <c r="H2352" s="2"/>
      <c r="I2352" s="2"/>
      <c r="J2352" s="2"/>
    </row>
    <row r="2353" spans="8:10">
      <c r="H2353" s="2"/>
      <c r="I2353" s="2"/>
      <c r="J2353" s="2"/>
    </row>
    <row r="2354" spans="8:10">
      <c r="H2354" s="2"/>
      <c r="I2354" s="2"/>
      <c r="J2354" s="2"/>
    </row>
    <row r="2355" spans="8:10">
      <c r="H2355" s="2"/>
      <c r="I2355" s="2"/>
      <c r="J2355" s="2"/>
    </row>
    <row r="2356" spans="8:10">
      <c r="H2356" s="2"/>
      <c r="I2356" s="2"/>
      <c r="J2356" s="2"/>
    </row>
    <row r="2357" spans="8:10">
      <c r="H2357" s="2"/>
      <c r="I2357" s="2"/>
      <c r="J2357" s="2"/>
    </row>
    <row r="2358" spans="8:10">
      <c r="H2358" s="2"/>
      <c r="I2358" s="2"/>
      <c r="J2358" s="2"/>
    </row>
    <row r="2359" spans="8:10">
      <c r="H2359" s="2"/>
      <c r="I2359" s="2"/>
      <c r="J2359" s="2"/>
    </row>
    <row r="2360" spans="8:10">
      <c r="H2360" s="2"/>
      <c r="I2360" s="2"/>
      <c r="J2360" s="2"/>
    </row>
    <row r="2361" spans="8:10">
      <c r="H2361" s="2"/>
      <c r="I2361" s="2"/>
      <c r="J2361" s="2"/>
    </row>
    <row r="2362" spans="8:10">
      <c r="H2362" s="2"/>
      <c r="I2362" s="2"/>
      <c r="J2362" s="2"/>
    </row>
    <row r="2363" spans="8:10">
      <c r="H2363" s="2"/>
      <c r="I2363" s="2"/>
      <c r="J2363" s="2"/>
    </row>
    <row r="2364" spans="8:10">
      <c r="H2364" s="2"/>
      <c r="I2364" s="2"/>
      <c r="J2364" s="2"/>
    </row>
    <row r="2365" spans="8:10">
      <c r="H2365" s="2"/>
      <c r="I2365" s="2"/>
      <c r="J2365" s="2"/>
    </row>
    <row r="2366" spans="8:10">
      <c r="H2366" s="2"/>
      <c r="I2366" s="2"/>
      <c r="J2366" s="2"/>
    </row>
    <row r="2367" spans="8:10">
      <c r="H2367" s="2"/>
      <c r="I2367" s="2"/>
      <c r="J2367" s="2"/>
    </row>
    <row r="2368" spans="8:10">
      <c r="H2368" s="2"/>
      <c r="I2368" s="2"/>
      <c r="J2368" s="2"/>
    </row>
    <row r="2369" spans="8:10">
      <c r="H2369" s="2"/>
      <c r="I2369" s="2"/>
      <c r="J2369" s="2"/>
    </row>
    <row r="2370" spans="8:10">
      <c r="H2370" s="2"/>
      <c r="I2370" s="2"/>
      <c r="J2370" s="2"/>
    </row>
    <row r="2371" spans="8:10">
      <c r="H2371" s="2"/>
      <c r="I2371" s="2"/>
      <c r="J2371" s="2"/>
    </row>
    <row r="2372" spans="8:10">
      <c r="H2372" s="2"/>
      <c r="I2372" s="2"/>
      <c r="J2372" s="2"/>
    </row>
    <row r="2373" spans="8:10">
      <c r="H2373" s="2"/>
      <c r="I2373" s="2"/>
      <c r="J2373" s="2"/>
    </row>
    <row r="2374" spans="8:10">
      <c r="H2374" s="2"/>
      <c r="I2374" s="2"/>
      <c r="J2374" s="2"/>
    </row>
    <row r="2375" spans="8:10">
      <c r="H2375" s="2"/>
      <c r="I2375" s="2"/>
      <c r="J2375" s="2"/>
    </row>
    <row r="2376" spans="8:10">
      <c r="H2376" s="2"/>
      <c r="I2376" s="2"/>
      <c r="J2376" s="2"/>
    </row>
    <row r="2377" spans="8:10">
      <c r="H2377" s="2"/>
      <c r="I2377" s="2"/>
      <c r="J2377" s="2"/>
    </row>
    <row r="2378" spans="8:10">
      <c r="H2378" s="2"/>
      <c r="I2378" s="2"/>
      <c r="J2378" s="2"/>
    </row>
    <row r="2379" spans="8:10">
      <c r="H2379" s="2"/>
      <c r="I2379" s="2"/>
      <c r="J2379" s="2"/>
    </row>
    <row r="2380" spans="8:10">
      <c r="H2380" s="2"/>
      <c r="I2380" s="2"/>
      <c r="J2380" s="2"/>
    </row>
    <row r="2381" spans="8:10">
      <c r="H2381" s="2"/>
      <c r="I2381" s="2"/>
      <c r="J2381" s="2"/>
    </row>
    <row r="2382" spans="8:10">
      <c r="H2382" s="2"/>
      <c r="I2382" s="2"/>
      <c r="J2382" s="2"/>
    </row>
    <row r="2383" spans="8:10">
      <c r="H2383" s="2"/>
      <c r="I2383" s="2"/>
      <c r="J2383" s="2"/>
    </row>
    <row r="2384" spans="8:10">
      <c r="H2384" s="2"/>
      <c r="I2384" s="2"/>
      <c r="J2384" s="2"/>
    </row>
    <row r="2385" spans="8:10">
      <c r="H2385" s="2"/>
      <c r="I2385" s="2"/>
      <c r="J2385" s="2"/>
    </row>
    <row r="2386" spans="8:10">
      <c r="H2386" s="2"/>
      <c r="I2386" s="2"/>
      <c r="J2386" s="2"/>
    </row>
    <row r="2387" spans="8:10">
      <c r="H2387" s="2"/>
      <c r="I2387" s="2"/>
      <c r="J2387" s="2"/>
    </row>
    <row r="2388" spans="8:10">
      <c r="H2388" s="2"/>
      <c r="I2388" s="2"/>
      <c r="J2388" s="2"/>
    </row>
    <row r="2389" spans="8:10">
      <c r="H2389" s="2"/>
      <c r="I2389" s="2"/>
      <c r="J2389" s="2"/>
    </row>
    <row r="2390" spans="8:10">
      <c r="H2390" s="2"/>
      <c r="I2390" s="2"/>
      <c r="J2390" s="2"/>
    </row>
    <row r="2391" spans="8:10">
      <c r="H2391" s="2"/>
      <c r="I2391" s="2"/>
      <c r="J2391" s="2"/>
    </row>
    <row r="2392" spans="8:10">
      <c r="H2392" s="2"/>
      <c r="I2392" s="2"/>
      <c r="J2392" s="2"/>
    </row>
    <row r="2393" spans="8:10">
      <c r="H2393" s="2"/>
      <c r="I2393" s="2"/>
      <c r="J2393" s="2"/>
    </row>
    <row r="2394" spans="8:10">
      <c r="H2394" s="2"/>
      <c r="I2394" s="2"/>
      <c r="J2394" s="2"/>
    </row>
    <row r="2395" spans="8:10">
      <c r="H2395" s="2"/>
      <c r="I2395" s="2"/>
      <c r="J2395" s="2"/>
    </row>
    <row r="2396" spans="8:10">
      <c r="H2396" s="2"/>
      <c r="I2396" s="2"/>
      <c r="J2396" s="2"/>
    </row>
    <row r="2397" spans="8:10">
      <c r="H2397" s="2"/>
      <c r="I2397" s="2"/>
      <c r="J2397" s="2"/>
    </row>
    <row r="2398" spans="8:10">
      <c r="H2398" s="2"/>
      <c r="I2398" s="2"/>
      <c r="J2398" s="2"/>
    </row>
    <row r="2399" spans="8:10">
      <c r="H2399" s="2"/>
      <c r="I2399" s="2"/>
      <c r="J2399" s="2"/>
    </row>
    <row r="2400" spans="8:10">
      <c r="H2400" s="2"/>
      <c r="I2400" s="2"/>
      <c r="J2400" s="2"/>
    </row>
    <row r="2401" spans="8:10">
      <c r="H2401" s="2"/>
      <c r="I2401" s="2"/>
      <c r="J2401" s="2"/>
    </row>
    <row r="2402" spans="8:10">
      <c r="H2402" s="2"/>
      <c r="I2402" s="2"/>
      <c r="J2402" s="2"/>
    </row>
    <row r="2403" spans="8:10">
      <c r="H2403" s="2"/>
      <c r="I2403" s="2"/>
      <c r="J2403" s="2"/>
    </row>
    <row r="2404" spans="8:10">
      <c r="H2404" s="2"/>
      <c r="I2404" s="2"/>
      <c r="J2404" s="2"/>
    </row>
    <row r="2405" spans="8:10">
      <c r="H2405" s="2"/>
      <c r="I2405" s="2"/>
      <c r="J2405" s="2"/>
    </row>
    <row r="2406" spans="8:10">
      <c r="H2406" s="2"/>
      <c r="I2406" s="2"/>
      <c r="J2406" s="2"/>
    </row>
    <row r="2407" spans="8:10">
      <c r="H2407" s="2"/>
      <c r="I2407" s="2"/>
      <c r="J2407" s="2"/>
    </row>
    <row r="2408" spans="8:10">
      <c r="H2408" s="2"/>
      <c r="I2408" s="2"/>
      <c r="J2408" s="2"/>
    </row>
    <row r="2409" spans="8:10">
      <c r="H2409" s="2"/>
      <c r="I2409" s="2"/>
      <c r="J2409" s="2"/>
    </row>
    <row r="2410" spans="8:10">
      <c r="H2410" s="2"/>
      <c r="I2410" s="2"/>
      <c r="J2410" s="2"/>
    </row>
    <row r="2411" spans="8:10">
      <c r="H2411" s="2"/>
      <c r="I2411" s="2"/>
      <c r="J2411" s="2"/>
    </row>
    <row r="2412" spans="8:10">
      <c r="H2412" s="2"/>
      <c r="I2412" s="2"/>
      <c r="J2412" s="2"/>
    </row>
    <row r="2413" spans="8:10">
      <c r="H2413" s="2"/>
      <c r="I2413" s="2"/>
      <c r="J2413" s="2"/>
    </row>
    <row r="2414" spans="8:10">
      <c r="H2414" s="2"/>
      <c r="I2414" s="2"/>
      <c r="J2414" s="2"/>
    </row>
    <row r="2415" spans="8:10">
      <c r="H2415" s="2"/>
      <c r="I2415" s="2"/>
      <c r="J2415" s="2"/>
    </row>
    <row r="2416" spans="8:10">
      <c r="H2416" s="2"/>
      <c r="I2416" s="2"/>
      <c r="J2416" s="2"/>
    </row>
    <row r="2417" spans="8:10">
      <c r="H2417" s="2"/>
      <c r="I2417" s="2"/>
      <c r="J2417" s="2"/>
    </row>
    <row r="2418" spans="8:10">
      <c r="H2418" s="2"/>
      <c r="I2418" s="2"/>
      <c r="J2418" s="2"/>
    </row>
    <row r="2419" spans="8:10">
      <c r="H2419" s="2"/>
      <c r="I2419" s="2"/>
      <c r="J2419" s="2"/>
    </row>
    <row r="2420" spans="8:10">
      <c r="H2420" s="2"/>
      <c r="I2420" s="2"/>
      <c r="J2420" s="2"/>
    </row>
    <row r="2421" spans="8:10">
      <c r="H2421" s="2"/>
      <c r="I2421" s="2"/>
      <c r="J2421" s="2"/>
    </row>
    <row r="2422" spans="8:10">
      <c r="H2422" s="2"/>
      <c r="I2422" s="2"/>
      <c r="J2422" s="2"/>
    </row>
    <row r="2423" spans="8:10">
      <c r="H2423" s="2"/>
      <c r="I2423" s="2"/>
      <c r="J2423" s="2"/>
    </row>
    <row r="2424" spans="8:10">
      <c r="H2424" s="2"/>
      <c r="I2424" s="2"/>
      <c r="J2424" s="2"/>
    </row>
    <row r="2425" spans="8:10">
      <c r="H2425" s="2"/>
      <c r="I2425" s="2"/>
      <c r="J2425" s="2"/>
    </row>
    <row r="2426" spans="8:10">
      <c r="H2426" s="2"/>
      <c r="I2426" s="2"/>
      <c r="J2426" s="2"/>
    </row>
    <row r="2427" spans="8:10">
      <c r="H2427" s="2"/>
      <c r="I2427" s="2"/>
      <c r="J2427" s="2"/>
    </row>
    <row r="2428" spans="8:10">
      <c r="H2428" s="2"/>
      <c r="I2428" s="2"/>
      <c r="J2428" s="2"/>
    </row>
    <row r="2429" spans="8:10">
      <c r="H2429" s="2"/>
      <c r="I2429" s="2"/>
      <c r="J2429" s="2"/>
    </row>
    <row r="2430" spans="8:10">
      <c r="H2430" s="2"/>
      <c r="I2430" s="2"/>
      <c r="J2430" s="2"/>
    </row>
    <row r="2431" spans="8:10">
      <c r="H2431" s="2"/>
      <c r="I2431" s="2"/>
      <c r="J2431" s="2"/>
    </row>
    <row r="2432" spans="8:10">
      <c r="H2432" s="2"/>
      <c r="I2432" s="2"/>
      <c r="J2432" s="2"/>
    </row>
    <row r="2433" spans="8:10">
      <c r="H2433" s="2"/>
      <c r="I2433" s="2"/>
      <c r="J2433" s="2"/>
    </row>
    <row r="2434" spans="8:10">
      <c r="H2434" s="2"/>
      <c r="I2434" s="2"/>
      <c r="J2434" s="2"/>
    </row>
    <row r="2435" spans="8:10">
      <c r="H2435" s="2"/>
      <c r="I2435" s="2"/>
      <c r="J2435" s="2"/>
    </row>
    <row r="2436" spans="8:10">
      <c r="H2436" s="2"/>
      <c r="I2436" s="2"/>
      <c r="J2436" s="2"/>
    </row>
    <row r="2437" spans="8:10">
      <c r="H2437" s="2"/>
      <c r="I2437" s="2"/>
      <c r="J2437" s="2"/>
    </row>
    <row r="2438" spans="8:10">
      <c r="H2438" s="2"/>
      <c r="I2438" s="2"/>
      <c r="J2438" s="2"/>
    </row>
    <row r="2439" spans="8:10">
      <c r="H2439" s="2"/>
      <c r="I2439" s="2"/>
      <c r="J2439" s="2"/>
    </row>
    <row r="2440" spans="8:10">
      <c r="H2440" s="2"/>
      <c r="I2440" s="2"/>
      <c r="J2440" s="2"/>
    </row>
    <row r="2441" spans="8:10">
      <c r="H2441" s="2"/>
      <c r="I2441" s="2"/>
      <c r="J2441" s="2"/>
    </row>
    <row r="2442" spans="8:10">
      <c r="H2442" s="2"/>
      <c r="I2442" s="2"/>
      <c r="J2442" s="2"/>
    </row>
    <row r="2443" spans="8:10">
      <c r="H2443" s="2"/>
      <c r="I2443" s="2"/>
      <c r="J2443" s="2"/>
    </row>
    <row r="2444" spans="8:10">
      <c r="H2444" s="2"/>
      <c r="I2444" s="2"/>
      <c r="J2444" s="2"/>
    </row>
    <row r="2445" spans="8:10">
      <c r="H2445" s="2"/>
      <c r="I2445" s="2"/>
      <c r="J2445" s="2"/>
    </row>
    <row r="2446" spans="8:10">
      <c r="H2446" s="2"/>
      <c r="I2446" s="2"/>
      <c r="J2446" s="2"/>
    </row>
    <row r="2447" spans="8:10">
      <c r="H2447" s="2"/>
      <c r="I2447" s="2"/>
      <c r="J2447" s="2"/>
    </row>
    <row r="2448" spans="8:10">
      <c r="H2448" s="2"/>
      <c r="I2448" s="2"/>
      <c r="J2448" s="2"/>
    </row>
    <row r="2449" spans="8:10">
      <c r="H2449" s="2"/>
      <c r="I2449" s="2"/>
      <c r="J2449" s="2"/>
    </row>
    <row r="2450" spans="8:10">
      <c r="H2450" s="2"/>
      <c r="I2450" s="2"/>
      <c r="J2450" s="2"/>
    </row>
    <row r="2451" spans="8:10">
      <c r="H2451" s="2"/>
      <c r="I2451" s="2"/>
      <c r="J2451" s="2"/>
    </row>
    <row r="2452" spans="8:10">
      <c r="H2452" s="2"/>
      <c r="I2452" s="2"/>
      <c r="J2452" s="2"/>
    </row>
    <row r="2453" spans="8:10">
      <c r="H2453" s="2"/>
      <c r="I2453" s="2"/>
      <c r="J2453" s="2"/>
    </row>
    <row r="2454" spans="8:10">
      <c r="H2454" s="2"/>
      <c r="I2454" s="2"/>
      <c r="J2454" s="2"/>
    </row>
    <row r="2455" spans="8:10">
      <c r="H2455" s="2"/>
      <c r="I2455" s="2"/>
      <c r="J2455" s="2"/>
    </row>
    <row r="2456" spans="8:10">
      <c r="H2456" s="2"/>
      <c r="I2456" s="2"/>
      <c r="J2456" s="2"/>
    </row>
    <row r="2457" spans="8:10">
      <c r="H2457" s="2"/>
      <c r="I2457" s="2"/>
      <c r="J2457" s="2"/>
    </row>
    <row r="2458" spans="8:10">
      <c r="H2458" s="2"/>
      <c r="I2458" s="2"/>
      <c r="J2458" s="2"/>
    </row>
    <row r="2459" spans="8:10">
      <c r="H2459" s="2"/>
      <c r="I2459" s="2"/>
      <c r="J2459" s="2"/>
    </row>
    <row r="2460" spans="8:10">
      <c r="H2460" s="2"/>
      <c r="I2460" s="2"/>
      <c r="J2460" s="2"/>
    </row>
    <row r="2461" spans="8:10">
      <c r="H2461" s="2"/>
      <c r="I2461" s="2"/>
      <c r="J2461" s="2"/>
    </row>
    <row r="2462" spans="8:10">
      <c r="H2462" s="2"/>
      <c r="I2462" s="2"/>
      <c r="J2462" s="2"/>
    </row>
    <row r="2463" spans="8:10">
      <c r="H2463" s="2"/>
      <c r="I2463" s="2"/>
      <c r="J2463" s="2"/>
    </row>
    <row r="2464" spans="8:10">
      <c r="H2464" s="2"/>
      <c r="I2464" s="2"/>
      <c r="J2464" s="2"/>
    </row>
    <row r="2465" spans="8:10">
      <c r="H2465" s="2"/>
      <c r="I2465" s="2"/>
      <c r="J2465" s="2"/>
    </row>
    <row r="2466" spans="8:10">
      <c r="H2466" s="2"/>
      <c r="I2466" s="2"/>
      <c r="J2466" s="2"/>
    </row>
    <row r="2467" spans="8:10">
      <c r="H2467" s="2"/>
      <c r="I2467" s="2"/>
      <c r="J2467" s="2"/>
    </row>
    <row r="2468" spans="8:10">
      <c r="H2468" s="2"/>
      <c r="I2468" s="2"/>
      <c r="J2468" s="2"/>
    </row>
    <row r="2469" spans="8:10">
      <c r="H2469" s="2"/>
      <c r="I2469" s="2"/>
      <c r="J2469" s="2"/>
    </row>
    <row r="2470" spans="8:10">
      <c r="H2470" s="2"/>
      <c r="I2470" s="2"/>
      <c r="J2470" s="2"/>
    </row>
    <row r="2471" spans="8:10">
      <c r="H2471" s="2"/>
      <c r="I2471" s="2"/>
      <c r="J2471" s="2"/>
    </row>
    <row r="2472" spans="8:10">
      <c r="H2472" s="2"/>
      <c r="I2472" s="2"/>
      <c r="J2472" s="2"/>
    </row>
    <row r="2473" spans="8:10">
      <c r="H2473" s="2"/>
      <c r="I2473" s="2"/>
      <c r="J2473" s="2"/>
    </row>
    <row r="2474" spans="8:10">
      <c r="H2474" s="2"/>
      <c r="I2474" s="2"/>
      <c r="J2474" s="2"/>
    </row>
    <row r="2475" spans="8:10">
      <c r="H2475" s="2"/>
      <c r="I2475" s="2"/>
      <c r="J2475" s="2"/>
    </row>
    <row r="2476" spans="8:10">
      <c r="H2476" s="2"/>
      <c r="I2476" s="2"/>
      <c r="J2476" s="2"/>
    </row>
    <row r="2477" spans="8:10">
      <c r="H2477" s="2"/>
      <c r="I2477" s="2"/>
      <c r="J2477" s="2"/>
    </row>
    <row r="2478" spans="8:10">
      <c r="H2478" s="2"/>
      <c r="I2478" s="2"/>
      <c r="J2478" s="2"/>
    </row>
    <row r="2479" spans="8:10">
      <c r="H2479" s="2"/>
      <c r="I2479" s="2"/>
      <c r="J2479" s="2"/>
    </row>
    <row r="2480" spans="8:10">
      <c r="H2480" s="2"/>
      <c r="I2480" s="2"/>
      <c r="J2480" s="2"/>
    </row>
    <row r="2481" spans="8:10">
      <c r="H2481" s="2"/>
      <c r="I2481" s="2"/>
      <c r="J2481" s="2"/>
    </row>
    <row r="2482" spans="8:10">
      <c r="H2482" s="2"/>
      <c r="I2482" s="2"/>
      <c r="J2482" s="2"/>
    </row>
    <row r="2483" spans="8:10">
      <c r="H2483" s="2"/>
      <c r="I2483" s="2"/>
      <c r="J2483" s="2"/>
    </row>
    <row r="2484" spans="8:10">
      <c r="H2484" s="2"/>
      <c r="I2484" s="2"/>
      <c r="J2484" s="2"/>
    </row>
    <row r="2485" spans="8:10">
      <c r="H2485" s="2"/>
      <c r="I2485" s="2"/>
      <c r="J2485" s="2"/>
    </row>
    <row r="2486" spans="8:10">
      <c r="H2486" s="2"/>
      <c r="I2486" s="2"/>
      <c r="J2486" s="2"/>
    </row>
    <row r="2487" spans="8:10">
      <c r="H2487" s="2"/>
      <c r="I2487" s="2"/>
      <c r="J2487" s="2"/>
    </row>
    <row r="2488" spans="8:10">
      <c r="H2488" s="2"/>
      <c r="I2488" s="2"/>
      <c r="J2488" s="2"/>
    </row>
    <row r="2489" spans="8:10">
      <c r="H2489" s="2"/>
      <c r="I2489" s="2"/>
      <c r="J2489" s="2"/>
    </row>
    <row r="2490" spans="8:10">
      <c r="H2490" s="2"/>
      <c r="I2490" s="2"/>
      <c r="J2490" s="2"/>
    </row>
    <row r="2491" spans="8:10">
      <c r="H2491" s="2"/>
      <c r="I2491" s="2"/>
      <c r="J2491" s="2"/>
    </row>
    <row r="2492" spans="8:10">
      <c r="H2492" s="2"/>
      <c r="I2492" s="2"/>
      <c r="J2492" s="2"/>
    </row>
  </sheetData>
  <sheetProtection sheet="1" formatColumns="0" formatRows="0" autoFilter="0" pivotTables="0"/>
  <mergeCells count="174">
    <mergeCell ref="B79:B80"/>
    <mergeCell ref="B81:B83"/>
    <mergeCell ref="B51:B52"/>
    <mergeCell ref="B56:B58"/>
    <mergeCell ref="B104:B105"/>
    <mergeCell ref="B53:B55"/>
    <mergeCell ref="L106:L108"/>
    <mergeCell ref="M106:M108"/>
    <mergeCell ref="M56:M58"/>
    <mergeCell ref="L104:L105"/>
    <mergeCell ref="M104:M105"/>
    <mergeCell ref="L56:L58"/>
    <mergeCell ref="M100:M101"/>
    <mergeCell ref="H100:H101"/>
    <mergeCell ref="I100:I101"/>
    <mergeCell ref="J100:J101"/>
    <mergeCell ref="K100:K101"/>
    <mergeCell ref="L100:L101"/>
    <mergeCell ref="K75:K76"/>
    <mergeCell ref="L75:L76"/>
    <mergeCell ref="M75:M76"/>
    <mergeCell ref="K56:K58"/>
    <mergeCell ref="I56:I58"/>
    <mergeCell ref="J56:J58"/>
    <mergeCell ref="F104:F105"/>
    <mergeCell ref="G104:G105"/>
    <mergeCell ref="H104:H105"/>
    <mergeCell ref="I104:I105"/>
    <mergeCell ref="J104:J105"/>
    <mergeCell ref="K104:K105"/>
    <mergeCell ref="F106:F108"/>
    <mergeCell ref="G106:G108"/>
    <mergeCell ref="H106:H108"/>
    <mergeCell ref="I106:I108"/>
    <mergeCell ref="J106:J108"/>
    <mergeCell ref="K106:K108"/>
    <mergeCell ref="C45:C46"/>
    <mergeCell ref="D45:D46"/>
    <mergeCell ref="E45:E46"/>
    <mergeCell ref="F45:F46"/>
    <mergeCell ref="G45:G46"/>
    <mergeCell ref="H45:H46"/>
    <mergeCell ref="F53:F55"/>
    <mergeCell ref="H51:H52"/>
    <mergeCell ref="H81:H83"/>
    <mergeCell ref="H79:H80"/>
    <mergeCell ref="F75:F76"/>
    <mergeCell ref="G75:G76"/>
    <mergeCell ref="H75:H76"/>
    <mergeCell ref="F51:F52"/>
    <mergeCell ref="F56:F58"/>
    <mergeCell ref="G56:G58"/>
    <mergeCell ref="H56:H58"/>
    <mergeCell ref="E47:E48"/>
    <mergeCell ref="D47:D48"/>
    <mergeCell ref="C47:C48"/>
    <mergeCell ref="E56:E58"/>
    <mergeCell ref="D56:D58"/>
    <mergeCell ref="C56:C58"/>
    <mergeCell ref="C31:C32"/>
    <mergeCell ref="C33:C34"/>
    <mergeCell ref="C41:C42"/>
    <mergeCell ref="L33:L34"/>
    <mergeCell ref="M33:M34"/>
    <mergeCell ref="D41:D42"/>
    <mergeCell ref="E41:E42"/>
    <mergeCell ref="D33:D34"/>
    <mergeCell ref="E33:E34"/>
    <mergeCell ref="E31:E32"/>
    <mergeCell ref="D31:D32"/>
    <mergeCell ref="J41:J42"/>
    <mergeCell ref="F31:F32"/>
    <mergeCell ref="G31:G32"/>
    <mergeCell ref="H31:H32"/>
    <mergeCell ref="E2:I3"/>
    <mergeCell ref="D2:D3"/>
    <mergeCell ref="J15:K16"/>
    <mergeCell ref="L15:M16"/>
    <mergeCell ref="K4:L4"/>
    <mergeCell ref="K3:L3"/>
    <mergeCell ref="J33:J34"/>
    <mergeCell ref="K33:K34"/>
    <mergeCell ref="L45:L46"/>
    <mergeCell ref="M45:M46"/>
    <mergeCell ref="L41:L42"/>
    <mergeCell ref="K41:K42"/>
    <mergeCell ref="I31:I32"/>
    <mergeCell ref="J31:J32"/>
    <mergeCell ref="K31:K32"/>
    <mergeCell ref="L31:L32"/>
    <mergeCell ref="F33:F34"/>
    <mergeCell ref="G33:G34"/>
    <mergeCell ref="H33:H34"/>
    <mergeCell ref="I33:I34"/>
    <mergeCell ref="F15:G16"/>
    <mergeCell ref="H15:I16"/>
    <mergeCell ref="D15:E15"/>
    <mergeCell ref="F41:F42"/>
    <mergeCell ref="A5:A6"/>
    <mergeCell ref="K6:L6"/>
    <mergeCell ref="K8:L8"/>
    <mergeCell ref="K5:L5"/>
    <mergeCell ref="K9:L9"/>
    <mergeCell ref="K12:L12"/>
    <mergeCell ref="A15:A17"/>
    <mergeCell ref="B15:B17"/>
    <mergeCell ref="D4:I13"/>
    <mergeCell ref="K7:L7"/>
    <mergeCell ref="K10:L11"/>
    <mergeCell ref="C15:C17"/>
    <mergeCell ref="I51:I52"/>
    <mergeCell ref="J51:J52"/>
    <mergeCell ref="K51:K52"/>
    <mergeCell ref="L51:L52"/>
    <mergeCell ref="G53:G55"/>
    <mergeCell ref="G41:G42"/>
    <mergeCell ref="H41:H42"/>
    <mergeCell ref="H53:H55"/>
    <mergeCell ref="I53:I55"/>
    <mergeCell ref="J53:J55"/>
    <mergeCell ref="K53:K55"/>
    <mergeCell ref="I45:I46"/>
    <mergeCell ref="J45:J46"/>
    <mergeCell ref="K45:K46"/>
    <mergeCell ref="H47:H48"/>
    <mergeCell ref="G51:G52"/>
    <mergeCell ref="O9:O11"/>
    <mergeCell ref="M41:M42"/>
    <mergeCell ref="M31:M32"/>
    <mergeCell ref="I41:I42"/>
    <mergeCell ref="L53:L55"/>
    <mergeCell ref="M53:M55"/>
    <mergeCell ref="M51:M52"/>
    <mergeCell ref="L81:L83"/>
    <mergeCell ref="M81:M83"/>
    <mergeCell ref="I81:I83"/>
    <mergeCell ref="J81:J83"/>
    <mergeCell ref="K81:K83"/>
    <mergeCell ref="I79:I80"/>
    <mergeCell ref="J79:J80"/>
    <mergeCell ref="K79:K80"/>
    <mergeCell ref="L79:L80"/>
    <mergeCell ref="M79:M80"/>
    <mergeCell ref="I47:I48"/>
    <mergeCell ref="J47:J48"/>
    <mergeCell ref="K47:K48"/>
    <mergeCell ref="L47:L48"/>
    <mergeCell ref="M47:M48"/>
    <mergeCell ref="I75:I76"/>
    <mergeCell ref="J75:J76"/>
    <mergeCell ref="C107:C108"/>
    <mergeCell ref="F47:F48"/>
    <mergeCell ref="G47:G48"/>
    <mergeCell ref="F100:F101"/>
    <mergeCell ref="G100:G101"/>
    <mergeCell ref="C53:C55"/>
    <mergeCell ref="D53:D55"/>
    <mergeCell ref="E53:E55"/>
    <mergeCell ref="C51:C52"/>
    <mergeCell ref="E51:E52"/>
    <mergeCell ref="D51:D52"/>
    <mergeCell ref="F81:F83"/>
    <mergeCell ref="G81:G83"/>
    <mergeCell ref="E81:E83"/>
    <mergeCell ref="E79:E80"/>
    <mergeCell ref="D79:D80"/>
    <mergeCell ref="F79:F80"/>
    <mergeCell ref="G79:G80"/>
    <mergeCell ref="D81:D83"/>
    <mergeCell ref="C81:C83"/>
    <mergeCell ref="C79:C80"/>
    <mergeCell ref="C104:C105"/>
    <mergeCell ref="D104:D105"/>
    <mergeCell ref="E104:E105"/>
  </mergeCells>
  <conditionalFormatting sqref="D4:I13">
    <cfRule type="cellIs" dxfId="208" priority="221" operator="between">
      <formula>0</formula>
      <formula>0</formula>
    </cfRule>
  </conditionalFormatting>
  <conditionalFormatting sqref="F20:F22 H20:H22 J20:J22 L20:L22 F24:F26 H24:H26 J24:J26 L24:L26 F30:F31 H30:H31 J30:J31 L30:L31 F33 H33 J33 L33 J53 L53 F56 H56 J56 L56 F60:F62 F81 H81 J81 L81 F53 H53 H60:H62">
    <cfRule type="containsText" dxfId="207" priority="357" operator="containsText" text="Voldaan / 80-100%">
      <formula>NOT(ISERROR(SEARCH("Voldaan / 80-100%",F20)))</formula>
    </cfRule>
    <cfRule type="containsText" dxfId="206" priority="356" operator="containsText" text="Mee bezig / 50-80%">
      <formula>NOT(ISERROR(SEARCH("Mee bezig / 50-80%",F20)))</formula>
    </cfRule>
    <cfRule type="containsText" dxfId="205" priority="355" operator="containsText" text="Niet voldaan / 0-50%">
      <formula>NOT(ISERROR(SEARCH("Niet voldaan / 0-50%",F20)))</formula>
    </cfRule>
    <cfRule type="containsText" dxfId="204" priority="354" operator="containsText" text="Niet van toepassing">
      <formula>NOT(ISERROR(SEARCH("Niet van toepassing",F20)))</formula>
    </cfRule>
  </conditionalFormatting>
  <conditionalFormatting sqref="F35:F47 H35:H47 J35:J47 L35:L47">
    <cfRule type="containsText" dxfId="203" priority="120" operator="containsText" text="Voldaan / 80-100%">
      <formula>NOT(ISERROR(SEARCH("Voldaan / 80-100%",F35)))</formula>
    </cfRule>
    <cfRule type="containsText" dxfId="202" priority="119" operator="containsText" text="Mee bezig / 50-80%">
      <formula>NOT(ISERROR(SEARCH("Mee bezig / 50-80%",F35)))</formula>
    </cfRule>
    <cfRule type="containsText" dxfId="201" priority="118" operator="containsText" text="Niet voldaan / 0-50%">
      <formula>NOT(ISERROR(SEARCH("Niet voldaan / 0-50%",F35)))</formula>
    </cfRule>
    <cfRule type="containsText" dxfId="200" priority="117" operator="containsText" text="Niet van toepassing">
      <formula>NOT(ISERROR(SEARCH("Niet van toepassing",F35)))</formula>
    </cfRule>
  </conditionalFormatting>
  <conditionalFormatting sqref="F49:F51 H49:H51 J49:J51 L49:L51">
    <cfRule type="containsText" dxfId="199" priority="116" operator="containsText" text="Voldaan / 80-100%">
      <formula>NOT(ISERROR(SEARCH("Voldaan / 80-100%",F49)))</formula>
    </cfRule>
    <cfRule type="containsText" dxfId="198" priority="115" operator="containsText" text="Mee bezig / 50-80%">
      <formula>NOT(ISERROR(SEARCH("Mee bezig / 50-80%",F49)))</formula>
    </cfRule>
    <cfRule type="containsText" dxfId="197" priority="114" operator="containsText" text="Niet voldaan / 0-50%">
      <formula>NOT(ISERROR(SEARCH("Niet voldaan / 0-50%",F49)))</formula>
    </cfRule>
    <cfRule type="containsText" dxfId="196" priority="113" operator="containsText" text="Niet van toepassing">
      <formula>NOT(ISERROR(SEARCH("Niet van toepassing",F49)))</formula>
    </cfRule>
  </conditionalFormatting>
  <conditionalFormatting sqref="F64:F71 H64:H71 J64:J71 L64:L71">
    <cfRule type="containsText" dxfId="195" priority="104" operator="containsText" text="Voldaan / 80-100%">
      <formula>NOT(ISERROR(SEARCH("Voldaan / 80-100%",F64)))</formula>
    </cfRule>
    <cfRule type="containsText" dxfId="194" priority="103" operator="containsText" text="Mee bezig / 50-80%">
      <formula>NOT(ISERROR(SEARCH("Mee bezig / 50-80%",F64)))</formula>
    </cfRule>
    <cfRule type="containsText" dxfId="193" priority="102" operator="containsText" text="Niet voldaan / 0-50%">
      <formula>NOT(ISERROR(SEARCH("Niet voldaan / 0-50%",F64)))</formula>
    </cfRule>
    <cfRule type="containsText" dxfId="192" priority="101" operator="containsText" text="Niet van toepassing">
      <formula>NOT(ISERROR(SEARCH("Niet van toepassing",F64)))</formula>
    </cfRule>
  </conditionalFormatting>
  <conditionalFormatting sqref="F69 H69 J69 L69">
    <cfRule type="containsText" dxfId="191" priority="97" operator="containsText" text="Niet van toepassing">
      <formula>NOT(ISERROR(SEARCH("Niet van toepassing",F69)))</formula>
    </cfRule>
    <cfRule type="containsText" dxfId="190" priority="99" operator="containsText" text="Mee bezig / 50-80%">
      <formula>NOT(ISERROR(SEARCH("Mee bezig / 50-80%",F69)))</formula>
    </cfRule>
    <cfRule type="containsText" dxfId="189" priority="100" operator="containsText" text="Voldaan / 80-100%">
      <formula>NOT(ISERROR(SEARCH("Voldaan / 80-100%",F69)))</formula>
    </cfRule>
    <cfRule type="containsText" dxfId="188" priority="98" operator="containsText" text="Niet voldaan / 0-50%">
      <formula>NOT(ISERROR(SEARCH("Niet voldaan / 0-50%",F69)))</formula>
    </cfRule>
  </conditionalFormatting>
  <conditionalFormatting sqref="F72:F75 H72:H75 J72:J75 L72:L75">
    <cfRule type="containsText" dxfId="187" priority="92" operator="containsText" text="Voldaan / 80-100%">
      <formula>NOT(ISERROR(SEARCH("Voldaan / 80-100%",F72)))</formula>
    </cfRule>
    <cfRule type="containsText" dxfId="186" priority="91" operator="containsText" text="Mee bezig / 50-80%">
      <formula>NOT(ISERROR(SEARCH("Mee bezig / 50-80%",F72)))</formula>
    </cfRule>
    <cfRule type="containsText" dxfId="185" priority="90" operator="containsText" text="Niet voldaan / 0-50%">
      <formula>NOT(ISERROR(SEARCH("Niet voldaan / 0-50%",F72)))</formula>
    </cfRule>
    <cfRule type="containsText" dxfId="184" priority="89" operator="containsText" text="Niet van toepassing">
      <formula>NOT(ISERROR(SEARCH("Niet van toepassing",F72)))</formula>
    </cfRule>
  </conditionalFormatting>
  <conditionalFormatting sqref="F77:F79 H77:H79 J77:J79 L77:L79">
    <cfRule type="containsText" dxfId="183" priority="82" operator="containsText" text="Niet voldaan / 0-50%">
      <formula>NOT(ISERROR(SEARCH("Niet voldaan / 0-50%",F77)))</formula>
    </cfRule>
    <cfRule type="containsText" dxfId="182" priority="84" operator="containsText" text="Voldaan / 80-100%">
      <formula>NOT(ISERROR(SEARCH("Voldaan / 80-100%",F77)))</formula>
    </cfRule>
    <cfRule type="containsText" dxfId="181" priority="83" operator="containsText" text="Mee bezig / 50-80%">
      <formula>NOT(ISERROR(SEARCH("Mee bezig / 50-80%",F77)))</formula>
    </cfRule>
    <cfRule type="containsText" dxfId="180" priority="81" operator="containsText" text="Niet van toepassing">
      <formula>NOT(ISERROR(SEARCH("Niet van toepassing",F77)))</formula>
    </cfRule>
  </conditionalFormatting>
  <conditionalFormatting sqref="F87">
    <cfRule type="containsText" dxfId="179" priority="148" operator="containsText" text="Voldaan / 80-100%">
      <formula>NOT(ISERROR(SEARCH("Voldaan / 80-100%",F87)))</formula>
    </cfRule>
    <cfRule type="containsText" dxfId="178" priority="147" operator="containsText" text="Mee bezig / 50-80%">
      <formula>NOT(ISERROR(SEARCH("Mee bezig / 50-80%",F87)))</formula>
    </cfRule>
    <cfRule type="containsText" dxfId="177" priority="146" operator="containsText" text="Niet voldaan / 0-50%">
      <formula>NOT(ISERROR(SEARCH("Niet voldaan / 0-50%",F87)))</formula>
    </cfRule>
    <cfRule type="containsText" dxfId="176" priority="145" operator="containsText" text="Niet van toepassing">
      <formula>NOT(ISERROR(SEARCH("Niet van toepassing",F87)))</formula>
    </cfRule>
  </conditionalFormatting>
  <conditionalFormatting sqref="F89:F96 H89:H96 J89:J96 L89:L96">
    <cfRule type="containsText" dxfId="175" priority="66" operator="containsText" text="Niet voldaan / 0-50%">
      <formula>NOT(ISERROR(SEARCH("Niet voldaan / 0-50%",F89)))</formula>
    </cfRule>
    <cfRule type="containsText" dxfId="174" priority="67" operator="containsText" text="Mee bezig / 50-80%">
      <formula>NOT(ISERROR(SEARCH("Mee bezig / 50-80%",F89)))</formula>
    </cfRule>
    <cfRule type="containsText" dxfId="173" priority="65" operator="containsText" text="Niet van toepassing">
      <formula>NOT(ISERROR(SEARCH("Niet van toepassing",F89)))</formula>
    </cfRule>
    <cfRule type="containsText" dxfId="172" priority="68" operator="containsText" text="Voldaan / 80-100%">
      <formula>NOT(ISERROR(SEARCH("Voldaan / 80-100%",F89)))</formula>
    </cfRule>
  </conditionalFormatting>
  <conditionalFormatting sqref="F94 H94 J94 L94">
    <cfRule type="containsText" dxfId="171" priority="62" operator="containsText" text="Niet voldaan / 0-50%">
      <formula>NOT(ISERROR(SEARCH("Niet voldaan / 0-50%",F94)))</formula>
    </cfRule>
    <cfRule type="containsText" dxfId="170" priority="61" operator="containsText" text="Niet van toepassing">
      <formula>NOT(ISERROR(SEARCH("Niet van toepassing",F94)))</formula>
    </cfRule>
    <cfRule type="containsText" dxfId="169" priority="64" operator="containsText" text="Voldaan / 80-100%">
      <formula>NOT(ISERROR(SEARCH("Voldaan / 80-100%",F94)))</formula>
    </cfRule>
    <cfRule type="containsText" dxfId="168" priority="63" operator="containsText" text="Mee bezig / 50-80%">
      <formula>NOT(ISERROR(SEARCH("Mee bezig / 50-80%",F94)))</formula>
    </cfRule>
  </conditionalFormatting>
  <conditionalFormatting sqref="F97:F100 H97:H100 J97:J100 L97:L100">
    <cfRule type="containsText" dxfId="167" priority="56" operator="containsText" text="Voldaan / 80-100%">
      <formula>NOT(ISERROR(SEARCH("Voldaan / 80-100%",F97)))</formula>
    </cfRule>
    <cfRule type="containsText" dxfId="166" priority="55" operator="containsText" text="Mee bezig / 50-80%">
      <formula>NOT(ISERROR(SEARCH("Mee bezig / 50-80%",F97)))</formula>
    </cfRule>
    <cfRule type="containsText" dxfId="165" priority="54" operator="containsText" text="Niet voldaan / 0-50%">
      <formula>NOT(ISERROR(SEARCH("Niet voldaan / 0-50%",F97)))</formula>
    </cfRule>
    <cfRule type="containsText" dxfId="164" priority="53" operator="containsText" text="Niet van toepassing">
      <formula>NOT(ISERROR(SEARCH("Niet van toepassing",F97)))</formula>
    </cfRule>
  </conditionalFormatting>
  <conditionalFormatting sqref="F102:F104 H102:H104 J102:J104 L102:L104">
    <cfRule type="containsText" dxfId="163" priority="45" operator="containsText" text="Niet van toepassing">
      <formula>NOT(ISERROR(SEARCH("Niet van toepassing",F102)))</formula>
    </cfRule>
    <cfRule type="containsText" dxfId="162" priority="46" operator="containsText" text="Niet voldaan / 0-50%">
      <formula>NOT(ISERROR(SEARCH("Niet voldaan / 0-50%",F102)))</formula>
    </cfRule>
    <cfRule type="containsText" dxfId="161" priority="47" operator="containsText" text="Mee bezig / 50-80%">
      <formula>NOT(ISERROR(SEARCH("Mee bezig / 50-80%",F102)))</formula>
    </cfRule>
    <cfRule type="containsText" dxfId="160" priority="48" operator="containsText" text="Voldaan / 80-100%">
      <formula>NOT(ISERROR(SEARCH("Voldaan / 80-100%",F102)))</formula>
    </cfRule>
  </conditionalFormatting>
  <conditionalFormatting sqref="F106 H106 J106 L106">
    <cfRule type="containsText" dxfId="159" priority="78" operator="containsText" text="Niet voldaan / 0-50%">
      <formula>NOT(ISERROR(SEARCH("Niet voldaan / 0-50%",F106)))</formula>
    </cfRule>
    <cfRule type="containsText" dxfId="158" priority="80" operator="containsText" text="Voldaan / 80-100%">
      <formula>NOT(ISERROR(SEARCH("Voldaan / 80-100%",F106)))</formula>
    </cfRule>
    <cfRule type="containsText" dxfId="157" priority="79" operator="containsText" text="Mee bezig / 50-80%">
      <formula>NOT(ISERROR(SEARCH("Mee bezig / 50-80%",F106)))</formula>
    </cfRule>
    <cfRule type="containsText" dxfId="156" priority="77" operator="containsText" text="Niet van toepassing">
      <formula>NOT(ISERROR(SEARCH("Niet van toepassing",F106)))</formula>
    </cfRule>
  </conditionalFormatting>
  <conditionalFormatting sqref="F85:F86">
    <cfRule type="containsText" dxfId="155" priority="41" operator="containsText" text="Niet van toepassing">
      <formula>NOT(ISERROR(SEARCH("Niet van toepassing",F85)))</formula>
    </cfRule>
    <cfRule type="containsText" dxfId="154" priority="42" operator="containsText" text="Niet voldaan / 0-50%">
      <formula>NOT(ISERROR(SEARCH("Niet voldaan / 0-50%",F85)))</formula>
    </cfRule>
    <cfRule type="containsText" dxfId="153" priority="43" operator="containsText" text="Mee bezig / 50-80%">
      <formula>NOT(ISERROR(SEARCH("Mee bezig / 50-80%",F85)))</formula>
    </cfRule>
    <cfRule type="containsText" dxfId="152" priority="44" operator="containsText" text="Voldaan / 80-100%">
      <formula>NOT(ISERROR(SEARCH("Voldaan / 80-100%",F85)))</formula>
    </cfRule>
  </conditionalFormatting>
  <conditionalFormatting sqref="H87">
    <cfRule type="containsText" dxfId="151" priority="37" operator="containsText" text="Niet van toepassing">
      <formula>NOT(ISERROR(SEARCH("Niet van toepassing",H87)))</formula>
    </cfRule>
    <cfRule type="containsText" dxfId="150" priority="38" operator="containsText" text="Niet voldaan / 0-50%">
      <formula>NOT(ISERROR(SEARCH("Niet voldaan / 0-50%",H87)))</formula>
    </cfRule>
    <cfRule type="containsText" dxfId="149" priority="39" operator="containsText" text="Mee bezig / 50-80%">
      <formula>NOT(ISERROR(SEARCH("Mee bezig / 50-80%",H87)))</formula>
    </cfRule>
    <cfRule type="containsText" dxfId="148" priority="40" operator="containsText" text="Voldaan / 80-100%">
      <formula>NOT(ISERROR(SEARCH("Voldaan / 80-100%",H87)))</formula>
    </cfRule>
  </conditionalFormatting>
  <conditionalFormatting sqref="H85:H86">
    <cfRule type="containsText" dxfId="147" priority="33" operator="containsText" text="Niet van toepassing">
      <formula>NOT(ISERROR(SEARCH("Niet van toepassing",H85)))</formula>
    </cfRule>
    <cfRule type="containsText" dxfId="146" priority="34" operator="containsText" text="Niet voldaan / 0-50%">
      <formula>NOT(ISERROR(SEARCH("Niet voldaan / 0-50%",H85)))</formula>
    </cfRule>
    <cfRule type="containsText" dxfId="145" priority="35" operator="containsText" text="Mee bezig / 50-80%">
      <formula>NOT(ISERROR(SEARCH("Mee bezig / 50-80%",H85)))</formula>
    </cfRule>
    <cfRule type="containsText" dxfId="144" priority="36" operator="containsText" text="Voldaan / 80-100%">
      <formula>NOT(ISERROR(SEARCH("Voldaan / 80-100%",H85)))</formula>
    </cfRule>
  </conditionalFormatting>
  <conditionalFormatting sqref="J87">
    <cfRule type="containsText" dxfId="143" priority="29" operator="containsText" text="Niet van toepassing">
      <formula>NOT(ISERROR(SEARCH("Niet van toepassing",J87)))</formula>
    </cfRule>
    <cfRule type="containsText" dxfId="142" priority="30" operator="containsText" text="Niet voldaan / 0-50%">
      <formula>NOT(ISERROR(SEARCH("Niet voldaan / 0-50%",J87)))</formula>
    </cfRule>
    <cfRule type="containsText" dxfId="141" priority="31" operator="containsText" text="Mee bezig / 50-80%">
      <formula>NOT(ISERROR(SEARCH("Mee bezig / 50-80%",J87)))</formula>
    </cfRule>
    <cfRule type="containsText" dxfId="140" priority="32" operator="containsText" text="Voldaan / 80-100%">
      <formula>NOT(ISERROR(SEARCH("Voldaan / 80-100%",J87)))</formula>
    </cfRule>
  </conditionalFormatting>
  <conditionalFormatting sqref="J85:J86">
    <cfRule type="containsText" dxfId="139" priority="25" operator="containsText" text="Niet van toepassing">
      <formula>NOT(ISERROR(SEARCH("Niet van toepassing",J85)))</formula>
    </cfRule>
    <cfRule type="containsText" dxfId="138" priority="26" operator="containsText" text="Niet voldaan / 0-50%">
      <formula>NOT(ISERROR(SEARCH("Niet voldaan / 0-50%",J85)))</formula>
    </cfRule>
    <cfRule type="containsText" dxfId="137" priority="27" operator="containsText" text="Mee bezig / 50-80%">
      <formula>NOT(ISERROR(SEARCH("Mee bezig / 50-80%",J85)))</formula>
    </cfRule>
    <cfRule type="containsText" dxfId="136" priority="28" operator="containsText" text="Voldaan / 80-100%">
      <formula>NOT(ISERROR(SEARCH("Voldaan / 80-100%",J85)))</formula>
    </cfRule>
  </conditionalFormatting>
  <conditionalFormatting sqref="L87">
    <cfRule type="containsText" dxfId="135" priority="21" operator="containsText" text="Niet van toepassing">
      <formula>NOT(ISERROR(SEARCH("Niet van toepassing",L87)))</formula>
    </cfRule>
    <cfRule type="containsText" dxfId="134" priority="22" operator="containsText" text="Niet voldaan / 0-50%">
      <formula>NOT(ISERROR(SEARCH("Niet voldaan / 0-50%",L87)))</formula>
    </cfRule>
    <cfRule type="containsText" dxfId="133" priority="23" operator="containsText" text="Mee bezig / 50-80%">
      <formula>NOT(ISERROR(SEARCH("Mee bezig / 50-80%",L87)))</formula>
    </cfRule>
    <cfRule type="containsText" dxfId="132" priority="24" operator="containsText" text="Voldaan / 80-100%">
      <formula>NOT(ISERROR(SEARCH("Voldaan / 80-100%",L87)))</formula>
    </cfRule>
  </conditionalFormatting>
  <conditionalFormatting sqref="L85:L86">
    <cfRule type="containsText" dxfId="131" priority="17" operator="containsText" text="Niet van toepassing">
      <formula>NOT(ISERROR(SEARCH("Niet van toepassing",L85)))</formula>
    </cfRule>
    <cfRule type="containsText" dxfId="130" priority="18" operator="containsText" text="Niet voldaan / 0-50%">
      <formula>NOT(ISERROR(SEARCH("Niet voldaan / 0-50%",L85)))</formula>
    </cfRule>
    <cfRule type="containsText" dxfId="129" priority="19" operator="containsText" text="Mee bezig / 50-80%">
      <formula>NOT(ISERROR(SEARCH("Mee bezig / 50-80%",L85)))</formula>
    </cfRule>
    <cfRule type="containsText" dxfId="128" priority="20" operator="containsText" text="Voldaan / 80-100%">
      <formula>NOT(ISERROR(SEARCH("Voldaan / 80-100%",L85)))</formula>
    </cfRule>
  </conditionalFormatting>
  <conditionalFormatting sqref="J62">
    <cfRule type="containsText" dxfId="127" priority="13" operator="containsText" text="Niet van toepassing">
      <formula>NOT(ISERROR(SEARCH("Niet van toepassing",J62)))</formula>
    </cfRule>
    <cfRule type="containsText" dxfId="126" priority="14" operator="containsText" text="Niet voldaan / 0-50%">
      <formula>NOT(ISERROR(SEARCH("Niet voldaan / 0-50%",J62)))</formula>
    </cfRule>
    <cfRule type="containsText" dxfId="125" priority="15" operator="containsText" text="Mee bezig / 50-80%">
      <formula>NOT(ISERROR(SEARCH("Mee bezig / 50-80%",J62)))</formula>
    </cfRule>
    <cfRule type="containsText" dxfId="124" priority="16" operator="containsText" text="Voldaan / 80-100%">
      <formula>NOT(ISERROR(SEARCH("Voldaan / 80-100%",J62)))</formula>
    </cfRule>
  </conditionalFormatting>
  <conditionalFormatting sqref="J60:J61">
    <cfRule type="containsText" dxfId="123" priority="9" operator="containsText" text="Niet van toepassing">
      <formula>NOT(ISERROR(SEARCH("Niet van toepassing",J60)))</formula>
    </cfRule>
    <cfRule type="containsText" dxfId="122" priority="10" operator="containsText" text="Niet voldaan / 0-50%">
      <formula>NOT(ISERROR(SEARCH("Niet voldaan / 0-50%",J60)))</formula>
    </cfRule>
    <cfRule type="containsText" dxfId="121" priority="11" operator="containsText" text="Mee bezig / 50-80%">
      <formula>NOT(ISERROR(SEARCH("Mee bezig / 50-80%",J60)))</formula>
    </cfRule>
    <cfRule type="containsText" dxfId="120" priority="12" operator="containsText" text="Voldaan / 80-100%">
      <formula>NOT(ISERROR(SEARCH("Voldaan / 80-100%",J60)))</formula>
    </cfRule>
  </conditionalFormatting>
  <conditionalFormatting sqref="L62">
    <cfRule type="containsText" dxfId="119" priority="5" operator="containsText" text="Niet van toepassing">
      <formula>NOT(ISERROR(SEARCH("Niet van toepassing",L62)))</formula>
    </cfRule>
    <cfRule type="containsText" dxfId="118" priority="6" operator="containsText" text="Niet voldaan / 0-50%">
      <formula>NOT(ISERROR(SEARCH("Niet voldaan / 0-50%",L62)))</formula>
    </cfRule>
    <cfRule type="containsText" dxfId="117" priority="7" operator="containsText" text="Mee bezig / 50-80%">
      <formula>NOT(ISERROR(SEARCH("Mee bezig / 50-80%",L62)))</formula>
    </cfRule>
    <cfRule type="containsText" dxfId="116" priority="8" operator="containsText" text="Voldaan / 80-100%">
      <formula>NOT(ISERROR(SEARCH("Voldaan / 80-100%",L62)))</formula>
    </cfRule>
  </conditionalFormatting>
  <conditionalFormatting sqref="L60:L61">
    <cfRule type="containsText" dxfId="115" priority="1" operator="containsText" text="Niet van toepassing">
      <formula>NOT(ISERROR(SEARCH("Niet van toepassing",L60)))</formula>
    </cfRule>
    <cfRule type="containsText" dxfId="114" priority="2" operator="containsText" text="Niet voldaan / 0-50%">
      <formula>NOT(ISERROR(SEARCH("Niet voldaan / 0-50%",L60)))</formula>
    </cfRule>
    <cfRule type="containsText" dxfId="113" priority="3" operator="containsText" text="Mee bezig / 50-80%">
      <formula>NOT(ISERROR(SEARCH("Mee bezig / 50-80%",L60)))</formula>
    </cfRule>
    <cfRule type="containsText" dxfId="112" priority="4" operator="containsText" text="Voldaan / 80-100%">
      <formula>NOT(ISERROR(SEARCH("Voldaan / 80-100%",L60)))</formula>
    </cfRule>
  </conditionalFormatting>
  <dataValidations xWindow="173" yWindow="648" count="1">
    <dataValidation type="list" showErrorMessage="1" errorTitle="Niet alle gegevens ingevuld" sqref="F20:F22 L89:L100 J89:J100 H89:H100 F89:F100 L64:L75 J64:J75 H64:H75 F64:F75 F102:F104 L102:L104 L106 F106 H106 J106 J102:J104 H102:H104 H35:H41 F35:F41 J53 L30:L31 J30:J31 H30:H31 F30:F31 F77:F79 J47 L56 H33 J33 L33 H47 F47 L77:L79 L49:L51 L81 F24:F26 H56 L47 F56 H20:H28 J20:J28 L20:L28 J56 F81 H81 F60:F62 J81 J77:J79 H77:H79 L43:L45 J35:J41 F33 L53 F85:F87 J43:J45 H43:H45 F43:F45 L35:L41 J49:J51 H49:H51 F49:F51 F53 H53 H60:H62 H85:H87 J85:J87 L85:L87 J60:J62 L60:L62" xr:uid="{20BF6128-6FE8-4598-8419-0D962F30B322}">
      <formula1>$L$576:$L$579</formula1>
    </dataValidation>
  </dataValidations>
  <hyperlinks>
    <hyperlink ref="K8:L8" r:id="rId1" display="Richtlijn Eetomgevingen" xr:uid="{CBAFE69C-59BE-4473-81F4-71EE9974A888}"/>
    <hyperlink ref="K9:L9" r:id="rId2" display="Green Deal Duurzame Zorg 3.0" xr:uid="{8DADA96A-ADAF-4858-84E3-A9EEE643DB97}"/>
    <hyperlink ref="A28" r:id="rId3" xr:uid="{C9E93667-A611-4F95-8E65-C88A9212E213}"/>
    <hyperlink ref="K4:L4" r:id="rId4" display="Richtlijnen Goede Voeding" xr:uid="{F8C9A4B5-CD1B-4659-A7AD-049DA9B414C3}"/>
    <hyperlink ref="K5:L5" r:id="rId5" display="Richtlijnen Schijf van Vijf" xr:uid="{93FBE3A3-0C29-4018-B005-146D78876969}"/>
    <hyperlink ref="K6:L6" r:id="rId6" display="ESPEN Guidelines3" xr:uid="{B908A816-046F-42AB-AED5-AF4E7DFF4E96}"/>
    <hyperlink ref="A42" location="Tevredenheidsonderzoek!A1" display="zie het tabblad ‘Tevredenheidsonderzoek' voor het terugkoppelen van deze vragen" xr:uid="{D3647E12-C00A-42F8-9F87-94DD13CC616C}"/>
    <hyperlink ref="K7:L7" r:id="rId7" location="toggle-id-4" display="Kritische Succesfactoren 4" xr:uid="{3BEA11E0-7B00-4B09-831A-FA6B56E42BF0}"/>
    <hyperlink ref="A32" r:id="rId8" xr:uid="{22C13FD0-AD5C-4D21-ACBE-B8A218B629AA}"/>
    <hyperlink ref="A83" location="Voortgangsrapportage!A1" display="zie het tabblad 'Duurzame inkoop' voor het terugkoppelen van de percentages" xr:uid="{A9F7A400-B807-4FCC-806C-9D508703508C}"/>
    <hyperlink ref="A80" location="'Duurzame inkoop'!A1" display="zie het tabblad 'Duurzame Inkoop' voor de terugkoppeling" xr:uid="{FE53AA2A-B4B7-42F5-A900-E3C2D1B43780}"/>
    <hyperlink ref="A52" location="'Duurzame inkoop'!A1" display="zie het tabblad 'Duurzame Inkoop' voor het terugkoppelen van de percentages" xr:uid="{7447392B-1D5D-415F-A07C-681CDF5780C6}"/>
    <hyperlink ref="A54" r:id="rId9" xr:uid="{91289449-537D-4EFF-8E2B-DDBCF6707F88}"/>
    <hyperlink ref="A55" location="'Duurzame inkoop'!A1" display="zie het tabblad 'Duurzame inkoop' voor het terugkoppelen van de percentages" xr:uid="{22943670-C254-4A73-A3AE-93D7E936CBA2}"/>
    <hyperlink ref="A46" r:id="rId10" xr:uid="{B6A56B59-C847-459C-981D-96BE0116BD32}"/>
    <hyperlink ref="A48" location="Voedselverspilling!A1" display="zie het tabblad 'Voedselverspilling' voor het terugkoppelen van de monitoring " xr:uid="{5C665D36-8E91-49A3-82E6-912D23A8ADCB}"/>
    <hyperlink ref="A57" r:id="rId11" xr:uid="{3631C461-379D-4B54-89E6-B0FAE819E9A1}"/>
    <hyperlink ref="A58" r:id="rId12" xr:uid="{B6307A44-855C-49F7-8C45-7D5D153A6084}"/>
    <hyperlink ref="K12:L12" r:id="rId13" display="8 = Verbeterdoel Ondervoeding" xr:uid="{DE0C5384-C325-4F7E-893A-2AFED5B3D7DE}"/>
    <hyperlink ref="A76" location="Voedselverspilling!A1" display="zie het tabblad 'Voedselverspilling' voor het terugkoppelen van de monitoring " xr:uid="{FD69B699-FFE9-4232-87D0-3AD2A0593878}"/>
    <hyperlink ref="A82" r:id="rId14" xr:uid="{AE00FEB6-0990-4F3A-A448-C84DADC4CB93}"/>
    <hyperlink ref="A108" location="'Duurzame inkoop'!A1" display="zie het tabblad 'Duurzame inkoop' voor het terugkoppelen van de percentages" xr:uid="{90DA69CC-02B1-48AB-BBFB-66B0977945ED}"/>
    <hyperlink ref="A105" location="'Duurzame inkoop'!A1" display="zie het tabblad 'Duurzame Inkoop' voor het terugkoppelen van de percentages" xr:uid="{11C3F7D4-DF32-4177-B599-45578DA326CD}"/>
    <hyperlink ref="A101" location="Voedselverspilling!A1" display="zie het tabblad 'Voedselverspilling' voor het terugkoppelen van de monitoring " xr:uid="{B059F5AE-364B-40B5-8E5C-BDF0F51ECAFC}"/>
    <hyperlink ref="A107" r:id="rId15" xr:uid="{4C05CECF-15A0-47B5-9DD0-16A1E4D7857F}"/>
    <hyperlink ref="A34" r:id="rId16" xr:uid="{42EF3782-E673-4C9E-97E6-19E9290283F4}"/>
    <hyperlink ref="A27" r:id="rId17" xr:uid="{A62857E6-264B-41E1-95AC-27D4BEB05FAC}"/>
    <hyperlink ref="C15:C17" r:id="rId18" display="Minimale eisen GZPJ norm" xr:uid="{320C0FDE-CD8D-439B-9C62-EB58CAD40AB8}"/>
  </hyperlinks>
  <pageMargins left="0.25" right="0.25" top="0.75" bottom="0.75" header="0.3" footer="0.3"/>
  <pageSetup paperSize="9" orientation="portrait" r:id="rId19"/>
  <drawing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28F63-720F-46A8-97C8-A512B16BC976}">
  <sheetPr codeName="Blad2"/>
  <dimension ref="A1:M337"/>
  <sheetViews>
    <sheetView workbookViewId="0">
      <selection activeCell="C8" sqref="C8"/>
    </sheetView>
  </sheetViews>
  <sheetFormatPr defaultColWidth="8.875" defaultRowHeight="14.25"/>
  <cols>
    <col min="1" max="1" width="8" customWidth="1"/>
    <col min="2" max="2" width="76.875" customWidth="1"/>
    <col min="3" max="6" width="25.125" bestFit="1" customWidth="1"/>
  </cols>
  <sheetData>
    <row r="1" spans="1:13" ht="15">
      <c r="A1" s="45"/>
      <c r="B1" s="46"/>
      <c r="C1" s="46"/>
      <c r="D1" s="46"/>
      <c r="E1" s="46"/>
      <c r="F1" s="46"/>
      <c r="G1" s="46"/>
      <c r="H1" s="46"/>
      <c r="I1" s="45"/>
      <c r="J1" s="45"/>
      <c r="K1" s="45"/>
      <c r="L1" s="45"/>
      <c r="M1" s="45"/>
    </row>
    <row r="2" spans="1:13" ht="37.5" customHeight="1">
      <c r="A2" s="45"/>
      <c r="B2" s="78"/>
      <c r="C2" s="469" t="s">
        <v>183</v>
      </c>
      <c r="D2" s="469"/>
      <c r="E2" s="469"/>
      <c r="F2" s="470"/>
      <c r="G2" s="46"/>
      <c r="H2" s="46"/>
      <c r="I2" s="45"/>
      <c r="J2" s="45"/>
      <c r="K2" s="45"/>
      <c r="L2" s="45"/>
      <c r="M2" s="45"/>
    </row>
    <row r="3" spans="1:13" ht="115.5" customHeight="1">
      <c r="A3" s="45"/>
      <c r="B3" s="130"/>
      <c r="C3" s="467" t="s">
        <v>176</v>
      </c>
      <c r="D3" s="467"/>
      <c r="E3" s="467"/>
      <c r="F3" s="468"/>
      <c r="G3" s="46"/>
      <c r="H3" s="46"/>
      <c r="I3" s="45"/>
      <c r="J3" s="45"/>
      <c r="K3" s="45"/>
      <c r="L3" s="45"/>
      <c r="M3" s="45"/>
    </row>
    <row r="4" spans="1:13" ht="15">
      <c r="A4" s="45"/>
      <c r="B4" s="80"/>
      <c r="C4" s="81"/>
      <c r="D4" s="81"/>
      <c r="E4" s="81"/>
      <c r="F4" s="82"/>
      <c r="G4" s="46"/>
      <c r="H4" s="46"/>
      <c r="I4" s="45"/>
      <c r="J4" s="45"/>
      <c r="K4" s="45"/>
      <c r="L4" s="45"/>
      <c r="M4" s="45"/>
    </row>
    <row r="5" spans="1:13" ht="24" thickBot="1">
      <c r="A5" s="45"/>
      <c r="B5" s="171" t="s">
        <v>140</v>
      </c>
      <c r="C5" s="172" t="s">
        <v>24</v>
      </c>
      <c r="D5" s="173"/>
      <c r="E5" s="173"/>
      <c r="F5" s="82"/>
      <c r="G5" s="46"/>
      <c r="H5" s="46"/>
      <c r="I5" s="45"/>
      <c r="J5" s="45"/>
      <c r="K5" s="45"/>
      <c r="L5" s="45"/>
      <c r="M5" s="45"/>
    </row>
    <row r="6" spans="1:13" ht="15">
      <c r="A6" s="45"/>
      <c r="B6" s="174" t="s">
        <v>172</v>
      </c>
      <c r="C6" s="175" t="s">
        <v>177</v>
      </c>
      <c r="D6" s="176"/>
      <c r="E6" s="176"/>
      <c r="F6" s="125"/>
      <c r="G6" s="46"/>
      <c r="H6" s="46"/>
      <c r="I6" s="45"/>
      <c r="J6" s="45"/>
      <c r="K6" s="45"/>
      <c r="L6" s="45"/>
      <c r="M6" s="45"/>
    </row>
    <row r="7" spans="1:13" ht="15">
      <c r="A7" s="45"/>
      <c r="B7" s="188" t="s">
        <v>178</v>
      </c>
      <c r="C7" s="359" t="s">
        <v>177</v>
      </c>
      <c r="D7" s="176"/>
      <c r="E7" s="176"/>
      <c r="F7" s="82"/>
      <c r="G7" s="46"/>
      <c r="H7" s="46"/>
      <c r="I7" s="45"/>
      <c r="J7" s="45"/>
      <c r="K7" s="45"/>
      <c r="L7" s="45"/>
      <c r="M7" s="45"/>
    </row>
    <row r="8" spans="1:13" ht="15">
      <c r="A8" s="45"/>
      <c r="B8" s="188" t="s">
        <v>209</v>
      </c>
      <c r="C8" s="176" t="s">
        <v>175</v>
      </c>
      <c r="D8" s="176"/>
      <c r="E8" s="176"/>
      <c r="F8" s="82"/>
      <c r="G8" s="46"/>
      <c r="H8" s="46"/>
      <c r="I8" s="45"/>
      <c r="J8" s="45"/>
      <c r="K8" s="45"/>
      <c r="L8" s="45"/>
      <c r="M8" s="45"/>
    </row>
    <row r="9" spans="1:13" ht="15">
      <c r="A9" s="45"/>
      <c r="B9" s="174"/>
      <c r="C9" s="176"/>
      <c r="D9" s="176"/>
      <c r="E9" s="176"/>
      <c r="F9" s="82"/>
      <c r="G9" s="46"/>
      <c r="H9" s="46"/>
      <c r="I9" s="45"/>
      <c r="J9" s="45"/>
      <c r="K9" s="45"/>
      <c r="L9" s="45"/>
      <c r="M9" s="45"/>
    </row>
    <row r="10" spans="1:13" ht="24" thickBot="1">
      <c r="A10" s="45"/>
      <c r="B10" s="178" t="s">
        <v>141</v>
      </c>
      <c r="C10" s="179"/>
      <c r="D10" s="173"/>
      <c r="E10" s="173"/>
      <c r="F10" s="129"/>
      <c r="G10" s="46"/>
      <c r="H10" s="46"/>
      <c r="I10" s="45"/>
      <c r="J10" s="45"/>
      <c r="K10" s="45"/>
      <c r="L10" s="45"/>
      <c r="M10" s="45"/>
    </row>
    <row r="11" spans="1:13" ht="45">
      <c r="A11" s="45"/>
      <c r="B11" s="180" t="s">
        <v>179</v>
      </c>
      <c r="C11" s="156" t="s">
        <v>142</v>
      </c>
      <c r="D11" s="176"/>
      <c r="E11" s="176"/>
      <c r="F11" s="82"/>
      <c r="G11" s="46"/>
      <c r="H11" s="46"/>
      <c r="I11" s="45"/>
      <c r="J11" s="45"/>
      <c r="K11" s="45"/>
      <c r="L11" s="45"/>
      <c r="M11" s="45"/>
    </row>
    <row r="12" spans="1:13" ht="30">
      <c r="A12" s="45"/>
      <c r="B12" s="181" t="s">
        <v>182</v>
      </c>
      <c r="C12" s="182" t="s">
        <v>142</v>
      </c>
      <c r="D12" s="176"/>
      <c r="E12" s="176"/>
      <c r="F12" s="82"/>
      <c r="G12" s="46"/>
      <c r="H12" s="46"/>
      <c r="I12" s="45"/>
      <c r="J12" s="45"/>
      <c r="K12" s="45"/>
      <c r="L12" s="45"/>
      <c r="M12" s="45"/>
    </row>
    <row r="13" spans="1:13" ht="15">
      <c r="A13" s="45"/>
      <c r="B13" s="180" t="s">
        <v>180</v>
      </c>
      <c r="C13" s="177" t="s">
        <v>177</v>
      </c>
      <c r="D13" s="176"/>
      <c r="E13" s="176"/>
      <c r="F13" s="82"/>
      <c r="G13" s="46"/>
      <c r="H13" s="46"/>
      <c r="I13" s="45"/>
      <c r="J13" s="45"/>
      <c r="K13" s="45"/>
      <c r="L13" s="45"/>
      <c r="M13" s="45"/>
    </row>
    <row r="14" spans="1:13" ht="15">
      <c r="A14" s="45"/>
      <c r="B14" s="180"/>
      <c r="C14" s="177"/>
      <c r="D14" s="176"/>
      <c r="E14" s="176"/>
      <c r="F14" s="82"/>
      <c r="G14" s="46"/>
      <c r="H14" s="46"/>
      <c r="I14" s="45"/>
      <c r="J14" s="45"/>
      <c r="K14" s="45"/>
      <c r="L14" s="45"/>
      <c r="M14" s="45"/>
    </row>
    <row r="15" spans="1:13" ht="15">
      <c r="A15" s="45"/>
      <c r="B15" s="183"/>
      <c r="C15" s="176"/>
      <c r="D15" s="176"/>
      <c r="E15" s="176"/>
      <c r="F15" s="82"/>
      <c r="G15" s="46"/>
      <c r="H15" s="46"/>
      <c r="I15" s="45"/>
      <c r="J15" s="45"/>
      <c r="K15" s="45"/>
      <c r="L15" s="45"/>
      <c r="M15" s="45"/>
    </row>
    <row r="16" spans="1:13" ht="24" thickBot="1">
      <c r="A16" s="45"/>
      <c r="B16" s="184" t="s">
        <v>41</v>
      </c>
      <c r="C16" s="185">
        <v>2025</v>
      </c>
      <c r="D16" s="186">
        <v>2026</v>
      </c>
      <c r="E16" s="187"/>
      <c r="F16" s="192"/>
      <c r="G16" s="46"/>
      <c r="H16" s="46"/>
      <c r="I16" s="45"/>
      <c r="J16" s="45"/>
      <c r="K16" s="45"/>
      <c r="L16" s="45"/>
      <c r="M16" s="45"/>
    </row>
    <row r="17" spans="1:13" ht="15">
      <c r="A17" s="45"/>
      <c r="B17" s="188" t="s">
        <v>181</v>
      </c>
      <c r="C17" s="249"/>
      <c r="D17" s="250"/>
      <c r="E17" s="189"/>
      <c r="F17" s="193"/>
      <c r="G17" s="46"/>
      <c r="H17" s="46"/>
      <c r="I17" s="45"/>
      <c r="J17" s="45"/>
      <c r="K17" s="45"/>
      <c r="L17" s="45"/>
      <c r="M17" s="45"/>
    </row>
    <row r="18" spans="1:13" ht="15">
      <c r="A18" s="45"/>
      <c r="B18" s="190" t="s">
        <v>143</v>
      </c>
      <c r="C18" s="251"/>
      <c r="D18" s="252"/>
      <c r="E18" s="191"/>
      <c r="F18" s="194"/>
      <c r="G18" s="46"/>
      <c r="H18" s="46"/>
      <c r="I18" s="45"/>
      <c r="J18" s="45"/>
      <c r="K18" s="45"/>
      <c r="L18" s="45"/>
      <c r="M18" s="45"/>
    </row>
    <row r="19" spans="1:13" ht="15">
      <c r="A19" s="45"/>
      <c r="B19" s="190" t="s">
        <v>173</v>
      </c>
      <c r="C19" s="251"/>
      <c r="D19" s="252"/>
      <c r="E19" s="191"/>
      <c r="F19" s="194"/>
      <c r="G19" s="46"/>
      <c r="H19" s="46"/>
      <c r="I19" s="45"/>
      <c r="J19" s="45"/>
      <c r="K19" s="45"/>
      <c r="L19" s="45"/>
      <c r="M19" s="45"/>
    </row>
    <row r="20" spans="1:13" ht="15">
      <c r="A20" s="45"/>
      <c r="B20" s="183"/>
      <c r="C20" s="176"/>
      <c r="D20" s="176"/>
      <c r="E20" s="176"/>
      <c r="F20" s="82"/>
      <c r="G20" s="46"/>
      <c r="H20" s="46"/>
      <c r="I20" s="45"/>
      <c r="J20" s="45"/>
      <c r="K20" s="45"/>
      <c r="L20" s="45"/>
      <c r="M20" s="45"/>
    </row>
    <row r="21" spans="1:13" ht="15">
      <c r="A21" s="45"/>
      <c r="B21" s="84"/>
      <c r="C21" s="85"/>
      <c r="D21" s="85"/>
      <c r="E21" s="85"/>
      <c r="F21" s="86"/>
      <c r="G21" s="46"/>
      <c r="H21" s="46"/>
      <c r="I21" s="45"/>
      <c r="J21" s="45"/>
      <c r="K21" s="45"/>
      <c r="L21" s="45"/>
      <c r="M21" s="45"/>
    </row>
    <row r="22" spans="1:13" ht="15">
      <c r="A22" s="45"/>
      <c r="B22" s="46"/>
      <c r="C22" s="46"/>
      <c r="D22" s="46"/>
      <c r="E22" s="46"/>
      <c r="F22" s="46"/>
      <c r="G22" s="46"/>
      <c r="H22" s="46"/>
      <c r="I22" s="45"/>
      <c r="J22" s="45"/>
      <c r="K22" s="45"/>
      <c r="L22" s="45"/>
      <c r="M22" s="45"/>
    </row>
    <row r="23" spans="1:13" ht="15">
      <c r="A23" s="45"/>
      <c r="B23" s="46"/>
      <c r="C23" s="46"/>
      <c r="D23" s="46"/>
      <c r="E23" s="46"/>
      <c r="F23" s="46"/>
      <c r="G23" s="46"/>
      <c r="H23" s="46"/>
      <c r="I23" s="45"/>
      <c r="J23" s="45"/>
      <c r="K23" s="45"/>
      <c r="L23" s="45"/>
      <c r="M23" s="45"/>
    </row>
    <row r="24" spans="1:13">
      <c r="A24" s="45"/>
      <c r="B24" s="45"/>
      <c r="C24" s="45"/>
      <c r="D24" s="45"/>
      <c r="E24" s="45"/>
      <c r="F24" s="45"/>
      <c r="G24" s="45"/>
      <c r="H24" s="45"/>
      <c r="I24" s="45"/>
      <c r="J24" s="45"/>
      <c r="K24" s="45"/>
      <c r="L24" s="45"/>
      <c r="M24" s="45"/>
    </row>
    <row r="25" spans="1:13">
      <c r="A25" s="45"/>
      <c r="B25" s="45"/>
      <c r="C25" s="45"/>
      <c r="D25" s="45"/>
      <c r="E25" s="45"/>
      <c r="F25" s="45"/>
      <c r="G25" s="45"/>
      <c r="H25" s="45"/>
      <c r="I25" s="45"/>
      <c r="J25" s="45"/>
      <c r="K25" s="45"/>
      <c r="L25" s="45"/>
      <c r="M25" s="45"/>
    </row>
    <row r="26" spans="1:13">
      <c r="A26" s="45"/>
      <c r="B26" s="45"/>
      <c r="C26" s="45"/>
      <c r="D26" s="45"/>
      <c r="E26" s="45"/>
      <c r="F26" s="45"/>
      <c r="G26" s="45"/>
      <c r="H26" s="45"/>
      <c r="I26" s="45"/>
      <c r="J26" s="45"/>
      <c r="K26" s="45"/>
      <c r="L26" s="45"/>
      <c r="M26" s="45"/>
    </row>
    <row r="27" spans="1:13">
      <c r="A27" s="45"/>
      <c r="B27" s="45"/>
      <c r="C27" s="45"/>
      <c r="D27" s="45"/>
      <c r="E27" s="45"/>
      <c r="F27" s="45"/>
      <c r="G27" s="45"/>
      <c r="H27" s="45"/>
      <c r="I27" s="45"/>
      <c r="J27" s="45"/>
      <c r="K27" s="45"/>
      <c r="L27" s="45"/>
      <c r="M27" s="45"/>
    </row>
    <row r="28" spans="1:13">
      <c r="A28" s="45"/>
      <c r="B28" s="45"/>
      <c r="C28" s="45"/>
      <c r="D28" s="45"/>
      <c r="E28" s="45"/>
      <c r="F28" s="45"/>
      <c r="G28" s="45"/>
      <c r="H28" s="45"/>
      <c r="I28" s="45"/>
      <c r="J28" s="45"/>
      <c r="K28" s="45"/>
      <c r="L28" s="45"/>
      <c r="M28" s="45"/>
    </row>
    <row r="29" spans="1:13">
      <c r="A29" s="45"/>
      <c r="B29" s="45"/>
      <c r="C29" s="45"/>
      <c r="D29" s="45"/>
      <c r="E29" s="45"/>
      <c r="F29" s="45"/>
      <c r="G29" s="45"/>
      <c r="H29" s="45"/>
      <c r="I29" s="45"/>
      <c r="J29" s="45"/>
      <c r="K29" s="45"/>
      <c r="L29" s="45"/>
      <c r="M29" s="45"/>
    </row>
    <row r="30" spans="1:13">
      <c r="A30" s="45"/>
      <c r="B30" s="45"/>
      <c r="C30" s="45"/>
      <c r="D30" s="45"/>
      <c r="E30" s="45"/>
      <c r="F30" s="45"/>
      <c r="G30" s="45"/>
      <c r="H30" s="45"/>
      <c r="I30" s="45"/>
      <c r="J30" s="45"/>
      <c r="K30" s="45"/>
      <c r="L30" s="45"/>
      <c r="M30" s="45"/>
    </row>
    <row r="31" spans="1:13">
      <c r="A31" s="45"/>
      <c r="B31" s="45"/>
      <c r="C31" s="45"/>
      <c r="D31" s="45"/>
      <c r="E31" s="45"/>
      <c r="F31" s="45"/>
      <c r="G31" s="45"/>
      <c r="H31" s="45"/>
      <c r="I31" s="45"/>
      <c r="J31" s="45"/>
      <c r="K31" s="45"/>
      <c r="L31" s="45"/>
      <c r="M31" s="45"/>
    </row>
    <row r="32" spans="1:13">
      <c r="A32" s="45"/>
      <c r="B32" s="45"/>
      <c r="C32" s="45"/>
      <c r="D32" s="45"/>
      <c r="E32" s="45"/>
      <c r="F32" s="45"/>
      <c r="G32" s="45"/>
      <c r="H32" s="45"/>
      <c r="I32" s="45"/>
      <c r="J32" s="45"/>
      <c r="K32" s="45"/>
      <c r="L32" s="45"/>
      <c r="M32" s="45"/>
    </row>
    <row r="33" spans="1:13">
      <c r="A33" s="45"/>
      <c r="B33" s="45"/>
      <c r="C33" s="45"/>
      <c r="D33" s="45"/>
      <c r="E33" s="45"/>
      <c r="F33" s="45"/>
      <c r="G33" s="45"/>
      <c r="H33" s="45"/>
      <c r="I33" s="45"/>
      <c r="J33" s="45"/>
      <c r="K33" s="45"/>
      <c r="L33" s="45"/>
      <c r="M33" s="45"/>
    </row>
    <row r="34" spans="1:13">
      <c r="A34" s="45"/>
      <c r="B34" s="45"/>
      <c r="C34" s="45"/>
      <c r="D34" s="45"/>
      <c r="E34" s="45"/>
      <c r="F34" s="45"/>
      <c r="G34" s="45"/>
      <c r="H34" s="45"/>
      <c r="I34" s="45"/>
      <c r="J34" s="45"/>
      <c r="K34" s="45"/>
      <c r="L34" s="45"/>
      <c r="M34" s="45"/>
    </row>
    <row r="35" spans="1:13">
      <c r="A35" s="45"/>
      <c r="B35" s="45"/>
      <c r="C35" s="45"/>
      <c r="D35" s="45"/>
      <c r="E35" s="45"/>
      <c r="F35" s="45"/>
      <c r="G35" s="45"/>
      <c r="H35" s="45"/>
      <c r="I35" s="45"/>
      <c r="J35" s="45"/>
      <c r="K35" s="45"/>
      <c r="L35" s="45"/>
      <c r="M35" s="45"/>
    </row>
    <row r="36" spans="1:13">
      <c r="A36" s="45"/>
      <c r="B36" s="45"/>
      <c r="C36" s="45"/>
      <c r="D36" s="45"/>
      <c r="E36" s="45"/>
      <c r="F36" s="45"/>
      <c r="G36" s="45"/>
      <c r="H36" s="45"/>
      <c r="I36" s="45"/>
      <c r="J36" s="45"/>
      <c r="K36" s="45"/>
      <c r="L36" s="45"/>
      <c r="M36" s="45"/>
    </row>
    <row r="37" spans="1:13">
      <c r="A37" s="45"/>
      <c r="B37" s="45"/>
      <c r="C37" s="45"/>
      <c r="D37" s="45"/>
      <c r="E37" s="45"/>
      <c r="F37" s="45"/>
      <c r="G37" s="45"/>
      <c r="H37" s="45"/>
      <c r="I37" s="45"/>
      <c r="J37" s="45"/>
      <c r="K37" s="45"/>
      <c r="L37" s="45"/>
      <c r="M37" s="45"/>
    </row>
    <row r="38" spans="1:13">
      <c r="A38" s="45"/>
      <c r="B38" s="45"/>
      <c r="C38" s="45"/>
      <c r="D38" s="45"/>
      <c r="E38" s="45"/>
      <c r="F38" s="45"/>
      <c r="G38" s="45"/>
      <c r="H38" s="45"/>
      <c r="I38" s="45"/>
      <c r="J38" s="45"/>
      <c r="K38" s="45"/>
      <c r="L38" s="45"/>
      <c r="M38" s="45"/>
    </row>
    <row r="39" spans="1:13">
      <c r="A39" s="45"/>
      <c r="B39" s="45"/>
      <c r="C39" s="45"/>
      <c r="D39" s="45"/>
      <c r="E39" s="45"/>
      <c r="F39" s="45"/>
      <c r="G39" s="45"/>
      <c r="H39" s="45"/>
      <c r="I39" s="45"/>
      <c r="J39" s="45"/>
      <c r="K39" s="45"/>
      <c r="L39" s="45"/>
      <c r="M39" s="45"/>
    </row>
    <row r="40" spans="1:13">
      <c r="A40" s="45"/>
      <c r="B40" s="45"/>
      <c r="C40" s="45"/>
      <c r="D40" s="45"/>
      <c r="E40" s="45"/>
      <c r="F40" s="45"/>
      <c r="G40" s="45"/>
      <c r="H40" s="45"/>
      <c r="I40" s="45"/>
      <c r="J40" s="45"/>
      <c r="K40" s="45"/>
      <c r="L40" s="45"/>
      <c r="M40" s="45"/>
    </row>
    <row r="41" spans="1:13">
      <c r="A41" s="45"/>
      <c r="B41" s="45"/>
      <c r="C41" s="45"/>
      <c r="D41" s="45"/>
      <c r="E41" s="45"/>
      <c r="F41" s="45"/>
      <c r="G41" s="45"/>
      <c r="H41" s="45"/>
      <c r="I41" s="45"/>
      <c r="J41" s="45"/>
      <c r="K41" s="45"/>
      <c r="L41" s="45"/>
      <c r="M41" s="45"/>
    </row>
    <row r="42" spans="1:13">
      <c r="A42" s="45"/>
      <c r="B42" s="45"/>
      <c r="C42" s="45"/>
      <c r="D42" s="45"/>
      <c r="E42" s="45"/>
      <c r="F42" s="45"/>
      <c r="G42" s="45"/>
      <c r="H42" s="45"/>
      <c r="I42" s="45"/>
      <c r="J42" s="45"/>
      <c r="K42" s="45"/>
      <c r="L42" s="45"/>
      <c r="M42" s="45"/>
    </row>
    <row r="43" spans="1:13">
      <c r="A43" s="45"/>
      <c r="B43" s="45"/>
      <c r="C43" s="45"/>
      <c r="D43" s="45"/>
      <c r="E43" s="45"/>
      <c r="F43" s="45"/>
      <c r="G43" s="45"/>
      <c r="H43" s="45"/>
      <c r="I43" s="45"/>
      <c r="J43" s="45"/>
      <c r="K43" s="45"/>
      <c r="L43" s="45"/>
      <c r="M43" s="45"/>
    </row>
    <row r="44" spans="1:13">
      <c r="A44" s="45"/>
      <c r="B44" s="45"/>
      <c r="C44" s="45"/>
      <c r="D44" s="45"/>
      <c r="E44" s="45"/>
      <c r="F44" s="45"/>
      <c r="G44" s="45"/>
      <c r="H44" s="45"/>
      <c r="I44" s="45"/>
      <c r="J44" s="45"/>
      <c r="K44" s="45"/>
      <c r="L44" s="45"/>
      <c r="M44" s="45"/>
    </row>
    <row r="45" spans="1:13">
      <c r="A45" s="45"/>
      <c r="B45" s="45"/>
      <c r="C45" s="45"/>
      <c r="D45" s="45"/>
      <c r="E45" s="45"/>
      <c r="F45" s="45"/>
      <c r="G45" s="45"/>
      <c r="H45" s="45"/>
      <c r="I45" s="45"/>
      <c r="J45" s="45"/>
      <c r="K45" s="45"/>
      <c r="L45" s="45"/>
      <c r="M45" s="45"/>
    </row>
    <row r="46" spans="1:13">
      <c r="A46" s="45"/>
      <c r="B46" s="45"/>
      <c r="C46" s="45"/>
      <c r="D46" s="45"/>
      <c r="E46" s="45"/>
      <c r="F46" s="45"/>
      <c r="G46" s="45"/>
      <c r="H46" s="45"/>
      <c r="I46" s="45"/>
      <c r="J46" s="45"/>
      <c r="K46" s="45"/>
      <c r="L46" s="45"/>
      <c r="M46" s="45"/>
    </row>
    <row r="47" spans="1:13">
      <c r="A47" s="45"/>
      <c r="B47" s="45"/>
      <c r="C47" s="45"/>
      <c r="D47" s="45"/>
      <c r="E47" s="45"/>
      <c r="F47" s="45"/>
      <c r="G47" s="45"/>
      <c r="H47" s="45"/>
      <c r="I47" s="45"/>
      <c r="J47" s="45"/>
      <c r="K47" s="45"/>
      <c r="L47" s="45"/>
      <c r="M47" s="45"/>
    </row>
    <row r="48" spans="1:13">
      <c r="A48" s="45"/>
      <c r="B48" s="45"/>
      <c r="C48" s="45"/>
      <c r="D48" s="45"/>
      <c r="E48" s="45"/>
      <c r="F48" s="45"/>
      <c r="G48" s="45"/>
      <c r="H48" s="45"/>
      <c r="I48" s="45"/>
      <c r="J48" s="45"/>
      <c r="K48" s="45"/>
      <c r="L48" s="45"/>
      <c r="M48" s="45"/>
    </row>
    <row r="49" spans="1:13">
      <c r="A49" s="45"/>
      <c r="B49" s="45"/>
      <c r="C49" s="45"/>
      <c r="D49" s="45"/>
      <c r="E49" s="45"/>
      <c r="F49" s="45"/>
      <c r="G49" s="45"/>
      <c r="H49" s="45"/>
      <c r="I49" s="45"/>
      <c r="J49" s="45"/>
      <c r="K49" s="45"/>
      <c r="L49" s="45"/>
      <c r="M49" s="45"/>
    </row>
    <row r="50" spans="1:13">
      <c r="A50" s="45"/>
      <c r="B50" s="45"/>
      <c r="C50" s="45"/>
      <c r="D50" s="45"/>
      <c r="E50" s="45"/>
      <c r="F50" s="45"/>
      <c r="G50" s="45"/>
      <c r="H50" s="45"/>
      <c r="I50" s="45"/>
      <c r="J50" s="45"/>
      <c r="K50" s="45"/>
      <c r="L50" s="45"/>
      <c r="M50" s="45"/>
    </row>
    <row r="51" spans="1:13">
      <c r="A51" s="45"/>
      <c r="B51" s="45"/>
      <c r="C51" s="45"/>
      <c r="D51" s="45"/>
      <c r="E51" s="45"/>
      <c r="F51" s="45"/>
      <c r="G51" s="45"/>
      <c r="H51" s="45"/>
      <c r="I51" s="45"/>
      <c r="J51" s="45"/>
      <c r="K51" s="45"/>
      <c r="L51" s="45"/>
      <c r="M51" s="45"/>
    </row>
    <row r="52" spans="1:13">
      <c r="A52" s="45"/>
      <c r="B52" s="45"/>
      <c r="C52" s="45"/>
      <c r="D52" s="45"/>
      <c r="E52" s="45"/>
      <c r="F52" s="45"/>
      <c r="G52" s="45"/>
      <c r="H52" s="45"/>
      <c r="I52" s="45"/>
      <c r="J52" s="45"/>
      <c r="K52" s="45"/>
      <c r="L52" s="45"/>
      <c r="M52" s="45"/>
    </row>
    <row r="53" spans="1:13">
      <c r="A53" s="45"/>
      <c r="B53" s="45"/>
      <c r="C53" s="45"/>
      <c r="D53" s="45"/>
      <c r="E53" s="45"/>
      <c r="F53" s="45"/>
      <c r="G53" s="45"/>
      <c r="H53" s="45"/>
      <c r="I53" s="45"/>
      <c r="J53" s="45"/>
      <c r="K53" s="45"/>
      <c r="L53" s="45"/>
      <c r="M53" s="45"/>
    </row>
    <row r="54" spans="1:13">
      <c r="A54" s="45"/>
      <c r="B54" s="45"/>
      <c r="C54" s="45"/>
      <c r="D54" s="45"/>
      <c r="E54" s="45"/>
      <c r="F54" s="45"/>
      <c r="G54" s="45"/>
      <c r="H54" s="45"/>
      <c r="I54" s="45"/>
      <c r="J54" s="45"/>
      <c r="K54" s="45"/>
      <c r="L54" s="45"/>
      <c r="M54" s="45"/>
    </row>
    <row r="55" spans="1:13">
      <c r="A55" s="45"/>
      <c r="B55" s="45"/>
      <c r="C55" s="45"/>
      <c r="D55" s="45"/>
      <c r="E55" s="45"/>
      <c r="F55" s="45"/>
      <c r="G55" s="45"/>
      <c r="H55" s="45"/>
      <c r="I55" s="45"/>
      <c r="J55" s="45"/>
      <c r="K55" s="45"/>
      <c r="L55" s="45"/>
      <c r="M55" s="45"/>
    </row>
    <row r="56" spans="1:13">
      <c r="A56" s="45"/>
      <c r="B56" s="45"/>
      <c r="C56" s="45"/>
      <c r="D56" s="45"/>
      <c r="E56" s="45"/>
      <c r="F56" s="45"/>
      <c r="G56" s="45"/>
      <c r="H56" s="45"/>
      <c r="I56" s="45"/>
      <c r="J56" s="45"/>
      <c r="K56" s="45"/>
      <c r="L56" s="45"/>
      <c r="M56" s="45"/>
    </row>
    <row r="57" spans="1:13">
      <c r="A57" s="45"/>
      <c r="B57" s="45"/>
      <c r="C57" s="45"/>
      <c r="D57" s="45"/>
      <c r="E57" s="45"/>
      <c r="F57" s="45"/>
      <c r="G57" s="45"/>
      <c r="H57" s="45"/>
      <c r="I57" s="45"/>
      <c r="J57" s="45"/>
      <c r="K57" s="45"/>
      <c r="L57" s="45"/>
      <c r="M57" s="45"/>
    </row>
    <row r="58" spans="1:13">
      <c r="A58" s="45"/>
      <c r="B58" s="45"/>
      <c r="C58" s="45"/>
      <c r="D58" s="45"/>
      <c r="E58" s="45"/>
      <c r="F58" s="45"/>
      <c r="G58" s="45"/>
      <c r="H58" s="45"/>
      <c r="I58" s="45"/>
      <c r="J58" s="45"/>
      <c r="K58" s="45"/>
      <c r="L58" s="45"/>
      <c r="M58" s="45"/>
    </row>
    <row r="59" spans="1:13">
      <c r="A59" s="45"/>
      <c r="B59" s="45"/>
      <c r="C59" s="45"/>
      <c r="D59" s="45"/>
      <c r="E59" s="45"/>
      <c r="F59" s="45"/>
      <c r="G59" s="45"/>
      <c r="H59" s="45"/>
      <c r="I59" s="45"/>
      <c r="J59" s="45"/>
      <c r="K59" s="45"/>
      <c r="L59" s="45"/>
      <c r="M59" s="45"/>
    </row>
    <row r="60" spans="1:13">
      <c r="A60" s="45"/>
      <c r="B60" s="45"/>
      <c r="C60" s="45"/>
      <c r="D60" s="45"/>
      <c r="E60" s="45"/>
      <c r="F60" s="45"/>
      <c r="G60" s="45"/>
      <c r="H60" s="45"/>
      <c r="I60" s="45"/>
      <c r="J60" s="45"/>
      <c r="K60" s="45"/>
      <c r="L60" s="45"/>
      <c r="M60" s="45"/>
    </row>
    <row r="61" spans="1:13">
      <c r="A61" s="45"/>
      <c r="B61" s="45"/>
      <c r="C61" s="45"/>
      <c r="D61" s="45"/>
      <c r="E61" s="45"/>
      <c r="F61" s="45"/>
      <c r="G61" s="45"/>
      <c r="H61" s="45"/>
      <c r="I61" s="45"/>
      <c r="J61" s="45"/>
      <c r="K61" s="45"/>
      <c r="L61" s="45"/>
      <c r="M61" s="45"/>
    </row>
    <row r="62" spans="1:13">
      <c r="A62" s="45"/>
      <c r="B62" s="45"/>
      <c r="C62" s="45"/>
      <c r="D62" s="45"/>
      <c r="E62" s="45"/>
      <c r="F62" s="45"/>
      <c r="G62" s="45"/>
      <c r="H62" s="45"/>
      <c r="I62" s="45"/>
      <c r="J62" s="45"/>
      <c r="K62" s="45"/>
      <c r="L62" s="45"/>
      <c r="M62" s="45"/>
    </row>
    <row r="63" spans="1:13">
      <c r="A63" s="45"/>
      <c r="B63" s="45"/>
      <c r="C63" s="45"/>
      <c r="D63" s="45"/>
      <c r="E63" s="45"/>
      <c r="F63" s="45"/>
      <c r="G63" s="45"/>
      <c r="H63" s="45"/>
      <c r="I63" s="45"/>
      <c r="J63" s="45"/>
      <c r="K63" s="45"/>
      <c r="L63" s="45"/>
      <c r="M63" s="45"/>
    </row>
    <row r="64" spans="1:13">
      <c r="A64" s="45"/>
      <c r="B64" s="45"/>
      <c r="C64" s="45"/>
      <c r="D64" s="45"/>
      <c r="E64" s="45"/>
      <c r="F64" s="45"/>
      <c r="G64" s="45"/>
      <c r="H64" s="45"/>
      <c r="I64" s="45"/>
      <c r="J64" s="45"/>
      <c r="K64" s="45"/>
      <c r="L64" s="45"/>
      <c r="M64" s="45"/>
    </row>
    <row r="65" spans="1:13">
      <c r="A65" s="45"/>
      <c r="B65" s="45"/>
      <c r="C65" s="45"/>
      <c r="D65" s="45"/>
      <c r="E65" s="45"/>
      <c r="F65" s="45"/>
      <c r="G65" s="45"/>
      <c r="H65" s="45"/>
      <c r="I65" s="45"/>
      <c r="J65" s="45"/>
      <c r="K65" s="45"/>
      <c r="L65" s="45"/>
      <c r="M65" s="45"/>
    </row>
    <row r="66" spans="1:13">
      <c r="A66" s="45"/>
      <c r="B66" s="45"/>
      <c r="C66" s="45"/>
      <c r="D66" s="45"/>
      <c r="E66" s="45"/>
      <c r="F66" s="45"/>
      <c r="G66" s="45"/>
      <c r="H66" s="45"/>
      <c r="I66" s="45"/>
      <c r="J66" s="45"/>
      <c r="K66" s="45"/>
      <c r="L66" s="45"/>
      <c r="M66" s="45"/>
    </row>
    <row r="67" spans="1:13">
      <c r="A67" s="45"/>
      <c r="B67" s="45"/>
      <c r="C67" s="45"/>
      <c r="D67" s="45"/>
      <c r="E67" s="45"/>
      <c r="F67" s="45"/>
      <c r="G67" s="45"/>
      <c r="H67" s="45"/>
      <c r="I67" s="45"/>
      <c r="J67" s="45"/>
      <c r="K67" s="45"/>
      <c r="L67" s="45"/>
      <c r="M67" s="45"/>
    </row>
    <row r="68" spans="1:13">
      <c r="A68" s="45"/>
      <c r="B68" s="45"/>
      <c r="C68" s="45"/>
      <c r="D68" s="45"/>
      <c r="E68" s="45"/>
      <c r="F68" s="45"/>
      <c r="G68" s="45"/>
      <c r="H68" s="45"/>
      <c r="I68" s="45"/>
      <c r="J68" s="45"/>
      <c r="K68" s="45"/>
      <c r="L68" s="45"/>
      <c r="M68" s="45"/>
    </row>
    <row r="69" spans="1:13">
      <c r="A69" s="45"/>
      <c r="B69" s="45"/>
      <c r="C69" s="45"/>
      <c r="D69" s="45"/>
      <c r="E69" s="45"/>
      <c r="F69" s="45"/>
      <c r="G69" s="45"/>
      <c r="H69" s="45"/>
      <c r="I69" s="45"/>
      <c r="J69" s="45"/>
      <c r="K69" s="45"/>
      <c r="L69" s="45"/>
      <c r="M69" s="45"/>
    </row>
    <row r="70" spans="1:13">
      <c r="A70" s="45"/>
      <c r="B70" s="45"/>
      <c r="C70" s="45"/>
      <c r="D70" s="45"/>
      <c r="E70" s="45"/>
      <c r="F70" s="45"/>
      <c r="G70" s="45"/>
      <c r="H70" s="45"/>
      <c r="I70" s="45"/>
      <c r="J70" s="45"/>
      <c r="K70" s="45"/>
      <c r="L70" s="45"/>
      <c r="M70" s="45"/>
    </row>
    <row r="71" spans="1:13">
      <c r="A71" s="45"/>
      <c r="B71" s="45"/>
      <c r="C71" s="45"/>
      <c r="D71" s="45"/>
      <c r="E71" s="45"/>
      <c r="F71" s="45"/>
      <c r="G71" s="45"/>
      <c r="H71" s="45"/>
      <c r="I71" s="45"/>
      <c r="J71" s="45"/>
      <c r="K71" s="45"/>
      <c r="L71" s="45"/>
      <c r="M71" s="45"/>
    </row>
    <row r="72" spans="1:13">
      <c r="A72" s="45"/>
      <c r="B72" s="45"/>
      <c r="C72" s="45"/>
      <c r="D72" s="45"/>
      <c r="E72" s="45"/>
      <c r="F72" s="45"/>
      <c r="G72" s="45"/>
      <c r="H72" s="45"/>
      <c r="I72" s="45"/>
      <c r="J72" s="45"/>
      <c r="K72" s="45"/>
      <c r="L72" s="45"/>
      <c r="M72" s="45"/>
    </row>
    <row r="73" spans="1:13">
      <c r="A73" s="45"/>
      <c r="B73" s="45"/>
      <c r="C73" s="45"/>
      <c r="D73" s="45"/>
      <c r="E73" s="45"/>
      <c r="F73" s="45"/>
      <c r="G73" s="45"/>
      <c r="H73" s="45"/>
      <c r="I73" s="45"/>
      <c r="J73" s="45"/>
      <c r="K73" s="45"/>
      <c r="L73" s="45"/>
      <c r="M73" s="45"/>
    </row>
    <row r="74" spans="1:13">
      <c r="A74" s="45"/>
      <c r="B74" s="45"/>
      <c r="C74" s="45"/>
      <c r="D74" s="45"/>
      <c r="E74" s="45"/>
      <c r="F74" s="45"/>
      <c r="G74" s="45"/>
      <c r="H74" s="45"/>
      <c r="I74" s="45"/>
      <c r="J74" s="45"/>
      <c r="K74" s="45"/>
      <c r="L74" s="45"/>
      <c r="M74" s="45"/>
    </row>
    <row r="75" spans="1:13">
      <c r="A75" s="45"/>
      <c r="B75" s="45"/>
      <c r="C75" s="45"/>
      <c r="D75" s="45"/>
      <c r="E75" s="45"/>
      <c r="F75" s="45"/>
      <c r="G75" s="45"/>
      <c r="H75" s="45"/>
      <c r="I75" s="45"/>
      <c r="J75" s="45"/>
      <c r="K75" s="45"/>
      <c r="L75" s="45"/>
      <c r="M75" s="45"/>
    </row>
    <row r="76" spans="1:13">
      <c r="A76" s="45"/>
      <c r="B76" s="45"/>
      <c r="C76" s="45"/>
      <c r="D76" s="45"/>
      <c r="E76" s="45"/>
      <c r="F76" s="45"/>
      <c r="G76" s="45"/>
      <c r="H76" s="45"/>
      <c r="I76" s="45"/>
      <c r="J76" s="45"/>
      <c r="K76" s="45"/>
      <c r="L76" s="45"/>
      <c r="M76" s="45"/>
    </row>
    <row r="77" spans="1:13">
      <c r="A77" s="45"/>
      <c r="B77" s="45"/>
      <c r="C77" s="45"/>
      <c r="D77" s="45"/>
      <c r="E77" s="45"/>
      <c r="F77" s="45"/>
      <c r="G77" s="45"/>
      <c r="H77" s="45"/>
      <c r="I77" s="45"/>
      <c r="J77" s="45"/>
      <c r="K77" s="45"/>
      <c r="L77" s="45"/>
      <c r="M77" s="45"/>
    </row>
    <row r="78" spans="1:13">
      <c r="A78" s="45"/>
      <c r="B78" s="45"/>
      <c r="C78" s="45"/>
      <c r="D78" s="45"/>
      <c r="E78" s="45"/>
      <c r="F78" s="45"/>
      <c r="G78" s="45"/>
      <c r="H78" s="45"/>
      <c r="I78" s="45"/>
      <c r="J78" s="45"/>
      <c r="K78" s="45"/>
      <c r="L78" s="45"/>
      <c r="M78" s="45"/>
    </row>
    <row r="79" spans="1:13">
      <c r="A79" s="45"/>
      <c r="B79" s="45"/>
      <c r="C79" s="45"/>
      <c r="D79" s="45"/>
      <c r="E79" s="45"/>
      <c r="F79" s="45"/>
      <c r="G79" s="45"/>
      <c r="H79" s="45"/>
      <c r="I79" s="45"/>
      <c r="J79" s="45"/>
      <c r="K79" s="45"/>
      <c r="L79" s="45"/>
      <c r="M79" s="45"/>
    </row>
    <row r="80" spans="1:13">
      <c r="A80" s="45"/>
      <c r="B80" s="45"/>
      <c r="C80" s="45"/>
      <c r="D80" s="45"/>
      <c r="E80" s="45"/>
      <c r="F80" s="45"/>
      <c r="G80" s="45"/>
      <c r="H80" s="45"/>
      <c r="I80" s="45"/>
      <c r="J80" s="45"/>
      <c r="K80" s="45"/>
      <c r="L80" s="45"/>
      <c r="M80" s="45"/>
    </row>
    <row r="81" spans="1:13">
      <c r="A81" s="45"/>
      <c r="B81" s="45"/>
      <c r="C81" s="45"/>
      <c r="D81" s="45"/>
      <c r="E81" s="45"/>
      <c r="F81" s="45"/>
      <c r="G81" s="45"/>
      <c r="H81" s="45"/>
      <c r="I81" s="45"/>
      <c r="J81" s="45"/>
      <c r="K81" s="45"/>
      <c r="L81" s="45"/>
      <c r="M81" s="45"/>
    </row>
    <row r="82" spans="1:13">
      <c r="A82" s="45"/>
      <c r="B82" s="45"/>
      <c r="C82" s="45"/>
      <c r="D82" s="45"/>
      <c r="E82" s="45"/>
      <c r="F82" s="45"/>
      <c r="G82" s="45"/>
      <c r="H82" s="45"/>
      <c r="I82" s="45"/>
      <c r="J82" s="45"/>
      <c r="K82" s="45"/>
      <c r="L82" s="45"/>
      <c r="M82" s="45"/>
    </row>
    <row r="83" spans="1:13">
      <c r="A83" s="45"/>
      <c r="B83" s="45"/>
      <c r="C83" s="45"/>
      <c r="D83" s="45"/>
      <c r="E83" s="45"/>
      <c r="F83" s="45"/>
      <c r="G83" s="45"/>
      <c r="H83" s="45"/>
      <c r="I83" s="45"/>
      <c r="J83" s="45"/>
      <c r="K83" s="45"/>
      <c r="L83" s="45"/>
      <c r="M83" s="45"/>
    </row>
    <row r="84" spans="1:13">
      <c r="A84" s="45"/>
      <c r="B84" s="45"/>
      <c r="C84" s="45"/>
      <c r="D84" s="45"/>
      <c r="E84" s="45"/>
      <c r="F84" s="45"/>
      <c r="G84" s="45"/>
      <c r="H84" s="45"/>
      <c r="I84" s="45"/>
      <c r="J84" s="45"/>
      <c r="K84" s="45"/>
      <c r="L84" s="45"/>
      <c r="M84" s="45"/>
    </row>
    <row r="85" spans="1:13">
      <c r="A85" s="45"/>
      <c r="B85" s="45"/>
      <c r="C85" s="45"/>
      <c r="D85" s="45"/>
      <c r="E85" s="45"/>
      <c r="F85" s="45"/>
      <c r="G85" s="45"/>
      <c r="H85" s="45"/>
      <c r="I85" s="45"/>
      <c r="J85" s="45"/>
      <c r="K85" s="45"/>
      <c r="L85" s="45"/>
      <c r="M85" s="45"/>
    </row>
    <row r="86" spans="1:13">
      <c r="A86" s="45"/>
      <c r="B86" s="45"/>
      <c r="C86" s="45"/>
      <c r="D86" s="45"/>
      <c r="E86" s="45"/>
      <c r="F86" s="45"/>
      <c r="G86" s="45"/>
      <c r="H86" s="45"/>
      <c r="I86" s="45"/>
      <c r="J86" s="45"/>
      <c r="K86" s="45"/>
      <c r="L86" s="45"/>
      <c r="M86" s="45"/>
    </row>
    <row r="87" spans="1:13">
      <c r="A87" s="45"/>
      <c r="B87" s="45"/>
      <c r="C87" s="45"/>
      <c r="D87" s="45"/>
      <c r="E87" s="45"/>
      <c r="F87" s="45"/>
      <c r="G87" s="45"/>
      <c r="H87" s="45"/>
      <c r="I87" s="45"/>
      <c r="J87" s="45"/>
      <c r="K87" s="45"/>
      <c r="L87" s="45"/>
      <c r="M87" s="45"/>
    </row>
    <row r="88" spans="1:13">
      <c r="A88" s="45"/>
      <c r="B88" s="45"/>
      <c r="C88" s="45"/>
      <c r="D88" s="45"/>
      <c r="E88" s="45"/>
      <c r="F88" s="45"/>
      <c r="G88" s="45"/>
      <c r="H88" s="45"/>
      <c r="I88" s="45"/>
      <c r="J88" s="45"/>
      <c r="K88" s="45"/>
      <c r="L88" s="45"/>
      <c r="M88" s="45"/>
    </row>
    <row r="89" spans="1:13">
      <c r="A89" s="45"/>
      <c r="B89" s="45"/>
      <c r="C89" s="45"/>
      <c r="D89" s="45"/>
      <c r="E89" s="45"/>
      <c r="F89" s="45"/>
      <c r="G89" s="45"/>
      <c r="H89" s="45"/>
      <c r="I89" s="45"/>
      <c r="J89" s="45"/>
      <c r="K89" s="45"/>
      <c r="L89" s="45"/>
      <c r="M89" s="45"/>
    </row>
    <row r="90" spans="1:13">
      <c r="A90" s="45"/>
      <c r="B90" s="45"/>
      <c r="C90" s="45"/>
      <c r="D90" s="45"/>
      <c r="E90" s="45"/>
      <c r="F90" s="45"/>
      <c r="G90" s="45"/>
      <c r="H90" s="45"/>
      <c r="I90" s="45"/>
      <c r="J90" s="45"/>
      <c r="K90" s="45"/>
      <c r="L90" s="45"/>
      <c r="M90" s="45"/>
    </row>
    <row r="91" spans="1:13">
      <c r="A91" s="45"/>
      <c r="B91" s="45"/>
      <c r="C91" s="45"/>
      <c r="D91" s="45"/>
      <c r="E91" s="45"/>
      <c r="F91" s="45"/>
      <c r="G91" s="45"/>
      <c r="H91" s="45"/>
      <c r="I91" s="45"/>
      <c r="J91" s="45"/>
      <c r="K91" s="45"/>
      <c r="L91" s="45"/>
      <c r="M91" s="45"/>
    </row>
    <row r="92" spans="1:13">
      <c r="A92" s="45"/>
      <c r="B92" s="45"/>
      <c r="C92" s="45"/>
      <c r="D92" s="45"/>
      <c r="E92" s="45"/>
      <c r="F92" s="45"/>
      <c r="G92" s="45"/>
      <c r="H92" s="45"/>
      <c r="I92" s="45"/>
      <c r="J92" s="45"/>
      <c r="K92" s="45"/>
      <c r="L92" s="45"/>
      <c r="M92" s="45"/>
    </row>
    <row r="93" spans="1:13">
      <c r="A93" s="45"/>
      <c r="B93" s="45"/>
      <c r="C93" s="45"/>
      <c r="D93" s="45"/>
      <c r="E93" s="45"/>
      <c r="F93" s="45"/>
      <c r="G93" s="45"/>
      <c r="H93" s="45"/>
      <c r="I93" s="45"/>
      <c r="J93" s="45"/>
      <c r="K93" s="45"/>
      <c r="L93" s="45"/>
      <c r="M93" s="45"/>
    </row>
    <row r="94" spans="1:13">
      <c r="A94" s="45"/>
      <c r="B94" s="45"/>
      <c r="C94" s="45"/>
      <c r="D94" s="45"/>
      <c r="E94" s="45"/>
      <c r="F94" s="45"/>
      <c r="G94" s="45"/>
      <c r="H94" s="45"/>
      <c r="I94" s="45"/>
      <c r="J94" s="45"/>
      <c r="K94" s="45"/>
      <c r="L94" s="45"/>
      <c r="M94" s="45"/>
    </row>
    <row r="95" spans="1:13">
      <c r="A95" s="45"/>
      <c r="B95" s="45"/>
      <c r="C95" s="45"/>
      <c r="D95" s="45"/>
      <c r="E95" s="45"/>
      <c r="F95" s="45"/>
      <c r="G95" s="45"/>
      <c r="H95" s="45"/>
      <c r="I95" s="45"/>
      <c r="J95" s="45"/>
      <c r="K95" s="45"/>
      <c r="L95" s="45"/>
      <c r="M95" s="45"/>
    </row>
    <row r="96" spans="1:13">
      <c r="A96" s="45"/>
      <c r="B96" s="45"/>
      <c r="C96" s="45"/>
      <c r="D96" s="45"/>
      <c r="E96" s="45"/>
      <c r="F96" s="45"/>
      <c r="G96" s="45"/>
      <c r="H96" s="45"/>
      <c r="I96" s="45"/>
      <c r="J96" s="45"/>
      <c r="K96" s="45"/>
      <c r="L96" s="45"/>
      <c r="M96" s="45"/>
    </row>
    <row r="97" spans="1:13">
      <c r="A97" s="45"/>
      <c r="B97" s="45"/>
      <c r="C97" s="45"/>
      <c r="D97" s="45"/>
      <c r="E97" s="45"/>
      <c r="F97" s="45"/>
      <c r="G97" s="45"/>
      <c r="H97" s="45"/>
      <c r="I97" s="45"/>
      <c r="J97" s="45"/>
      <c r="K97" s="45"/>
      <c r="L97" s="45"/>
      <c r="M97" s="45"/>
    </row>
    <row r="98" spans="1:13">
      <c r="A98" s="45"/>
      <c r="B98" s="45"/>
      <c r="C98" s="45"/>
      <c r="D98" s="45"/>
      <c r="E98" s="45"/>
      <c r="F98" s="45"/>
      <c r="G98" s="45"/>
      <c r="H98" s="45"/>
      <c r="I98" s="45"/>
      <c r="J98" s="45"/>
      <c r="K98" s="45"/>
      <c r="L98" s="45"/>
      <c r="M98" s="45"/>
    </row>
    <row r="99" spans="1:13">
      <c r="A99" s="45"/>
      <c r="B99" s="45"/>
      <c r="C99" s="45"/>
      <c r="D99" s="45"/>
      <c r="E99" s="45"/>
      <c r="F99" s="45"/>
      <c r="G99" s="45"/>
      <c r="H99" s="45"/>
      <c r="I99" s="45"/>
      <c r="J99" s="45"/>
      <c r="K99" s="45"/>
      <c r="L99" s="45"/>
      <c r="M99" s="45"/>
    </row>
    <row r="100" spans="1:13">
      <c r="A100" s="45"/>
      <c r="B100" s="45"/>
      <c r="C100" s="45"/>
      <c r="D100" s="45"/>
      <c r="E100" s="45"/>
      <c r="F100" s="45"/>
      <c r="G100" s="45"/>
      <c r="H100" s="45"/>
      <c r="I100" s="45"/>
      <c r="J100" s="45"/>
      <c r="K100" s="45"/>
      <c r="L100" s="45"/>
      <c r="M100" s="45"/>
    </row>
    <row r="101" spans="1:13">
      <c r="A101" s="45"/>
      <c r="B101" s="45"/>
      <c r="C101" s="45"/>
      <c r="D101" s="45"/>
      <c r="E101" s="45"/>
      <c r="F101" s="45"/>
      <c r="G101" s="45"/>
      <c r="H101" s="45"/>
      <c r="I101" s="45"/>
      <c r="J101" s="45"/>
      <c r="K101" s="45"/>
      <c r="L101" s="45"/>
      <c r="M101" s="45"/>
    </row>
    <row r="102" spans="1:13">
      <c r="A102" s="45"/>
      <c r="B102" s="45"/>
      <c r="C102" s="45"/>
      <c r="D102" s="45"/>
      <c r="E102" s="45"/>
      <c r="F102" s="45"/>
      <c r="G102" s="45"/>
      <c r="H102" s="45"/>
      <c r="I102" s="45"/>
      <c r="J102" s="45"/>
      <c r="K102" s="45"/>
      <c r="L102" s="45"/>
      <c r="M102" s="45"/>
    </row>
    <row r="103" spans="1:13">
      <c r="A103" s="45"/>
      <c r="B103" s="45"/>
      <c r="C103" s="45"/>
      <c r="D103" s="45"/>
      <c r="E103" s="45"/>
      <c r="F103" s="45"/>
      <c r="G103" s="45"/>
      <c r="H103" s="45"/>
      <c r="I103" s="45"/>
      <c r="J103" s="45"/>
      <c r="K103" s="45"/>
      <c r="L103" s="45"/>
      <c r="M103" s="45"/>
    </row>
    <row r="104" spans="1:13">
      <c r="A104" s="45"/>
      <c r="B104" s="45"/>
      <c r="C104" s="45"/>
      <c r="D104" s="45"/>
      <c r="E104" s="45"/>
      <c r="F104" s="45"/>
      <c r="G104" s="45"/>
      <c r="H104" s="45"/>
      <c r="I104" s="45"/>
      <c r="J104" s="45"/>
      <c r="K104" s="45"/>
      <c r="L104" s="45"/>
      <c r="M104" s="45"/>
    </row>
    <row r="105" spans="1:13">
      <c r="A105" s="45"/>
      <c r="B105" s="45"/>
      <c r="C105" s="45"/>
      <c r="D105" s="45"/>
      <c r="E105" s="45"/>
      <c r="F105" s="45"/>
      <c r="G105" s="45"/>
      <c r="H105" s="45"/>
      <c r="I105" s="45"/>
      <c r="J105" s="45"/>
      <c r="K105" s="45"/>
      <c r="L105" s="45"/>
      <c r="M105" s="45"/>
    </row>
    <row r="106" spans="1:13">
      <c r="A106" s="45"/>
      <c r="B106" s="45"/>
      <c r="C106" s="45"/>
      <c r="D106" s="45"/>
      <c r="E106" s="45"/>
      <c r="F106" s="45"/>
      <c r="G106" s="45"/>
      <c r="H106" s="45"/>
      <c r="I106" s="45"/>
      <c r="J106" s="45"/>
      <c r="K106" s="45"/>
      <c r="L106" s="45"/>
      <c r="M106" s="45"/>
    </row>
    <row r="107" spans="1:13">
      <c r="A107" s="45"/>
      <c r="B107" s="45"/>
      <c r="C107" s="45"/>
      <c r="D107" s="45"/>
      <c r="E107" s="45"/>
      <c r="F107" s="45"/>
      <c r="G107" s="45"/>
      <c r="H107" s="45"/>
      <c r="I107" s="45"/>
      <c r="J107" s="45"/>
      <c r="K107" s="45"/>
      <c r="L107" s="45"/>
      <c r="M107" s="45"/>
    </row>
    <row r="108" spans="1:13">
      <c r="A108" s="45"/>
      <c r="B108" s="45"/>
      <c r="C108" s="45"/>
      <c r="D108" s="45"/>
      <c r="E108" s="45"/>
      <c r="F108" s="45"/>
      <c r="G108" s="45"/>
      <c r="H108" s="45"/>
      <c r="I108" s="45"/>
      <c r="J108" s="45"/>
      <c r="K108" s="45"/>
      <c r="L108" s="45"/>
      <c r="M108" s="45"/>
    </row>
    <row r="109" spans="1:13">
      <c r="A109" s="45"/>
      <c r="B109" s="45"/>
      <c r="C109" s="45"/>
      <c r="D109" s="45"/>
      <c r="E109" s="45"/>
      <c r="F109" s="45"/>
      <c r="G109" s="45"/>
      <c r="H109" s="45"/>
      <c r="I109" s="45"/>
      <c r="J109" s="45"/>
      <c r="K109" s="45"/>
      <c r="L109" s="45"/>
      <c r="M109" s="45"/>
    </row>
    <row r="110" spans="1:13">
      <c r="A110" s="45"/>
      <c r="B110" s="45"/>
      <c r="C110" s="45"/>
      <c r="D110" s="45"/>
      <c r="E110" s="45"/>
      <c r="F110" s="45"/>
      <c r="G110" s="45"/>
      <c r="H110" s="45"/>
      <c r="I110" s="45"/>
      <c r="J110" s="45"/>
      <c r="K110" s="45"/>
      <c r="L110" s="45"/>
      <c r="M110" s="45"/>
    </row>
    <row r="111" spans="1:13">
      <c r="A111" s="45"/>
      <c r="B111" s="45"/>
      <c r="C111" s="45"/>
      <c r="D111" s="45"/>
      <c r="E111" s="45"/>
      <c r="F111" s="45"/>
      <c r="G111" s="45"/>
      <c r="H111" s="45"/>
      <c r="I111" s="45"/>
      <c r="J111" s="45"/>
      <c r="K111" s="45"/>
      <c r="L111" s="45"/>
      <c r="M111" s="45"/>
    </row>
    <row r="112" spans="1:13">
      <c r="A112" s="45"/>
      <c r="B112" s="45"/>
      <c r="C112" s="45"/>
      <c r="D112" s="45"/>
      <c r="E112" s="45"/>
      <c r="F112" s="45"/>
      <c r="G112" s="45"/>
      <c r="H112" s="45"/>
      <c r="I112" s="45"/>
      <c r="J112" s="45"/>
      <c r="K112" s="45"/>
      <c r="L112" s="45"/>
      <c r="M112" s="45"/>
    </row>
    <row r="113" spans="1:13">
      <c r="A113" s="45"/>
      <c r="B113" s="45"/>
      <c r="C113" s="45"/>
      <c r="D113" s="45"/>
      <c r="E113" s="45"/>
      <c r="F113" s="45"/>
      <c r="G113" s="45"/>
      <c r="H113" s="45"/>
      <c r="I113" s="45"/>
      <c r="J113" s="45"/>
      <c r="K113" s="45"/>
      <c r="L113" s="45"/>
      <c r="M113" s="45"/>
    </row>
    <row r="114" spans="1:13">
      <c r="A114" s="45"/>
      <c r="B114" s="45"/>
      <c r="C114" s="45"/>
      <c r="D114" s="45"/>
      <c r="E114" s="45"/>
      <c r="F114" s="45"/>
      <c r="G114" s="45"/>
      <c r="H114" s="45"/>
      <c r="I114" s="45"/>
      <c r="J114" s="45"/>
      <c r="K114" s="45"/>
      <c r="L114" s="45"/>
      <c r="M114" s="45"/>
    </row>
    <row r="115" spans="1:13">
      <c r="A115" s="45"/>
      <c r="B115" s="45"/>
      <c r="C115" s="45"/>
      <c r="D115" s="45"/>
      <c r="E115" s="45"/>
      <c r="F115" s="45"/>
      <c r="G115" s="45"/>
      <c r="H115" s="45"/>
      <c r="I115" s="45"/>
      <c r="J115" s="45"/>
      <c r="K115" s="45"/>
      <c r="L115" s="45"/>
      <c r="M115" s="45"/>
    </row>
    <row r="116" spans="1:13">
      <c r="A116" s="45"/>
      <c r="B116" s="45"/>
      <c r="C116" s="45"/>
      <c r="D116" s="45"/>
      <c r="E116" s="45"/>
      <c r="F116" s="45"/>
      <c r="G116" s="45"/>
      <c r="H116" s="45"/>
      <c r="I116" s="45"/>
      <c r="J116" s="45"/>
      <c r="K116" s="45"/>
      <c r="L116" s="45"/>
      <c r="M116" s="45"/>
    </row>
    <row r="117" spans="1:13">
      <c r="A117" s="45"/>
      <c r="B117" s="45"/>
      <c r="C117" s="45"/>
      <c r="D117" s="45"/>
      <c r="E117" s="45"/>
      <c r="F117" s="45"/>
      <c r="G117" s="45"/>
      <c r="H117" s="45"/>
      <c r="I117" s="45"/>
      <c r="J117" s="45"/>
      <c r="K117" s="45"/>
      <c r="L117" s="45"/>
      <c r="M117" s="45"/>
    </row>
    <row r="118" spans="1:13">
      <c r="A118" s="45"/>
      <c r="B118" s="45"/>
      <c r="C118" s="45"/>
      <c r="D118" s="45"/>
      <c r="E118" s="45"/>
      <c r="F118" s="45"/>
      <c r="G118" s="45"/>
      <c r="H118" s="45"/>
      <c r="I118" s="45"/>
      <c r="J118" s="45"/>
      <c r="K118" s="45"/>
      <c r="L118" s="45"/>
      <c r="M118" s="45"/>
    </row>
    <row r="119" spans="1:13">
      <c r="A119" s="45"/>
      <c r="B119" s="45"/>
      <c r="C119" s="45"/>
      <c r="D119" s="45"/>
      <c r="E119" s="45"/>
      <c r="F119" s="45"/>
      <c r="G119" s="45"/>
      <c r="H119" s="45"/>
      <c r="I119" s="45"/>
      <c r="J119" s="45"/>
      <c r="K119" s="45"/>
      <c r="L119" s="45"/>
      <c r="M119" s="45"/>
    </row>
    <row r="120" spans="1:13">
      <c r="A120" s="45"/>
      <c r="B120" s="45"/>
      <c r="C120" s="45"/>
      <c r="D120" s="45"/>
      <c r="E120" s="45"/>
      <c r="F120" s="45"/>
      <c r="G120" s="45"/>
      <c r="H120" s="45"/>
      <c r="I120" s="45"/>
      <c r="J120" s="45"/>
      <c r="K120" s="45"/>
      <c r="L120" s="45"/>
      <c r="M120" s="45"/>
    </row>
    <row r="121" spans="1:13">
      <c r="A121" s="45"/>
      <c r="B121" s="45"/>
      <c r="C121" s="45"/>
      <c r="D121" s="45"/>
      <c r="E121" s="45"/>
      <c r="F121" s="45"/>
      <c r="G121" s="45"/>
      <c r="H121" s="45"/>
      <c r="I121" s="45"/>
      <c r="J121" s="45"/>
      <c r="K121" s="45"/>
      <c r="L121" s="45"/>
      <c r="M121" s="45"/>
    </row>
    <row r="122" spans="1:13">
      <c r="A122" s="45"/>
      <c r="B122" s="45"/>
      <c r="C122" s="45"/>
      <c r="D122" s="45"/>
      <c r="E122" s="45"/>
      <c r="F122" s="45"/>
      <c r="G122" s="45"/>
      <c r="H122" s="45"/>
      <c r="I122" s="45"/>
      <c r="J122" s="45"/>
      <c r="K122" s="45"/>
      <c r="L122" s="45"/>
      <c r="M122" s="45"/>
    </row>
    <row r="123" spans="1:13">
      <c r="A123" s="45"/>
      <c r="B123" s="45"/>
      <c r="C123" s="45"/>
      <c r="D123" s="45"/>
      <c r="E123" s="45"/>
      <c r="F123" s="45"/>
      <c r="G123" s="45"/>
      <c r="H123" s="45"/>
      <c r="I123" s="45"/>
      <c r="J123" s="45"/>
      <c r="K123" s="45"/>
      <c r="L123" s="45"/>
      <c r="M123" s="45"/>
    </row>
    <row r="124" spans="1:13">
      <c r="A124" s="45"/>
      <c r="B124" s="45"/>
      <c r="C124" s="45"/>
      <c r="D124" s="45"/>
      <c r="E124" s="45"/>
      <c r="F124" s="45"/>
      <c r="G124" s="45"/>
      <c r="H124" s="45"/>
      <c r="I124" s="45"/>
      <c r="J124" s="45"/>
      <c r="K124" s="45"/>
      <c r="L124" s="45"/>
      <c r="M124" s="45"/>
    </row>
    <row r="125" spans="1:13">
      <c r="A125" s="45"/>
      <c r="B125" s="45"/>
      <c r="C125" s="45"/>
      <c r="D125" s="45"/>
      <c r="E125" s="45"/>
      <c r="F125" s="45"/>
      <c r="G125" s="45"/>
      <c r="H125" s="45"/>
      <c r="I125" s="45"/>
      <c r="J125" s="45"/>
      <c r="K125" s="45"/>
      <c r="L125" s="45"/>
      <c r="M125" s="45"/>
    </row>
    <row r="126" spans="1:13">
      <c r="A126" s="45"/>
      <c r="B126" s="45"/>
      <c r="C126" s="45"/>
      <c r="D126" s="45"/>
      <c r="E126" s="45"/>
      <c r="F126" s="45"/>
      <c r="G126" s="45"/>
      <c r="H126" s="45"/>
      <c r="I126" s="45"/>
      <c r="J126" s="45"/>
      <c r="K126" s="45"/>
      <c r="L126" s="45"/>
      <c r="M126" s="45"/>
    </row>
    <row r="127" spans="1:13">
      <c r="A127" s="45"/>
      <c r="B127" s="45"/>
      <c r="C127" s="45"/>
      <c r="D127" s="45"/>
      <c r="E127" s="45"/>
      <c r="F127" s="45"/>
      <c r="G127" s="45"/>
      <c r="H127" s="45"/>
      <c r="I127" s="45"/>
      <c r="J127" s="45"/>
      <c r="K127" s="45"/>
      <c r="L127" s="45"/>
      <c r="M127" s="45"/>
    </row>
    <row r="128" spans="1:13">
      <c r="A128" s="45"/>
      <c r="B128" s="45"/>
      <c r="C128" s="45"/>
      <c r="D128" s="45"/>
      <c r="E128" s="45"/>
      <c r="F128" s="45"/>
      <c r="G128" s="45"/>
      <c r="H128" s="45"/>
      <c r="I128" s="45"/>
      <c r="J128" s="45"/>
      <c r="K128" s="45"/>
      <c r="L128" s="45"/>
      <c r="M128" s="45"/>
    </row>
    <row r="129" spans="1:13">
      <c r="A129" s="45"/>
      <c r="B129" s="45"/>
      <c r="C129" s="45"/>
      <c r="D129" s="45"/>
      <c r="E129" s="45"/>
      <c r="F129" s="45"/>
      <c r="G129" s="45"/>
      <c r="H129" s="45"/>
      <c r="I129" s="45"/>
      <c r="J129" s="45"/>
      <c r="K129" s="45"/>
      <c r="L129" s="45"/>
      <c r="M129" s="45"/>
    </row>
    <row r="130" spans="1:13">
      <c r="A130" s="45"/>
      <c r="B130" s="45"/>
      <c r="C130" s="45"/>
      <c r="D130" s="45"/>
      <c r="E130" s="45"/>
      <c r="F130" s="45"/>
      <c r="G130" s="45"/>
      <c r="H130" s="45"/>
      <c r="I130" s="45"/>
      <c r="J130" s="45"/>
      <c r="K130" s="45"/>
      <c r="L130" s="45"/>
      <c r="M130" s="45"/>
    </row>
    <row r="131" spans="1:13">
      <c r="A131" s="45"/>
      <c r="B131" s="45"/>
      <c r="C131" s="45"/>
      <c r="D131" s="45"/>
      <c r="E131" s="45"/>
      <c r="F131" s="45"/>
      <c r="G131" s="45"/>
      <c r="H131" s="45"/>
      <c r="I131" s="45"/>
      <c r="J131" s="45"/>
      <c r="K131" s="45"/>
      <c r="L131" s="45"/>
      <c r="M131" s="45"/>
    </row>
    <row r="132" spans="1:13">
      <c r="A132" s="45"/>
      <c r="B132" s="45"/>
      <c r="C132" s="45"/>
      <c r="D132" s="45"/>
      <c r="E132" s="45"/>
      <c r="F132" s="45"/>
      <c r="G132" s="45"/>
      <c r="H132" s="45"/>
      <c r="I132" s="45"/>
      <c r="J132" s="45"/>
      <c r="K132" s="45"/>
      <c r="L132" s="45"/>
      <c r="M132" s="45"/>
    </row>
    <row r="133" spans="1:13">
      <c r="A133" s="45"/>
      <c r="B133" s="45"/>
      <c r="C133" s="45"/>
      <c r="D133" s="45"/>
      <c r="E133" s="45"/>
      <c r="F133" s="45"/>
      <c r="G133" s="45"/>
      <c r="H133" s="45"/>
      <c r="I133" s="45"/>
      <c r="J133" s="45"/>
      <c r="K133" s="45"/>
      <c r="L133" s="45"/>
      <c r="M133" s="45"/>
    </row>
    <row r="134" spans="1:13">
      <c r="A134" s="45"/>
      <c r="B134" s="45"/>
      <c r="C134" s="45"/>
      <c r="D134" s="45"/>
      <c r="E134" s="45"/>
      <c r="F134" s="45"/>
      <c r="G134" s="45"/>
      <c r="H134" s="45"/>
      <c r="I134" s="45"/>
      <c r="J134" s="45"/>
      <c r="K134" s="45"/>
      <c r="L134" s="45"/>
      <c r="M134" s="45"/>
    </row>
    <row r="135" spans="1:13">
      <c r="A135" s="45"/>
      <c r="B135" s="45"/>
      <c r="C135" s="45"/>
      <c r="D135" s="45"/>
      <c r="E135" s="45"/>
      <c r="F135" s="45"/>
      <c r="G135" s="45"/>
      <c r="H135" s="45"/>
      <c r="I135" s="45"/>
      <c r="J135" s="45"/>
      <c r="K135" s="45"/>
      <c r="L135" s="45"/>
      <c r="M135" s="45"/>
    </row>
    <row r="136" spans="1:13">
      <c r="A136" s="45"/>
      <c r="B136" s="45"/>
      <c r="C136" s="45"/>
      <c r="D136" s="45"/>
      <c r="E136" s="45"/>
      <c r="F136" s="45"/>
      <c r="G136" s="45"/>
      <c r="H136" s="45"/>
      <c r="I136" s="45"/>
      <c r="J136" s="45"/>
      <c r="K136" s="45"/>
      <c r="L136" s="45"/>
      <c r="M136" s="45"/>
    </row>
    <row r="137" spans="1:13">
      <c r="A137" s="45"/>
      <c r="B137" s="45"/>
      <c r="C137" s="45"/>
      <c r="D137" s="45"/>
      <c r="E137" s="45"/>
      <c r="F137" s="45"/>
      <c r="G137" s="45"/>
      <c r="H137" s="45"/>
      <c r="I137" s="45"/>
      <c r="J137" s="45"/>
      <c r="K137" s="45"/>
      <c r="L137" s="45"/>
      <c r="M137" s="45"/>
    </row>
    <row r="138" spans="1:13">
      <c r="A138" s="45"/>
      <c r="B138" s="45"/>
      <c r="C138" s="45"/>
      <c r="D138" s="45"/>
      <c r="E138" s="45"/>
      <c r="F138" s="45"/>
      <c r="G138" s="45"/>
      <c r="H138" s="45"/>
      <c r="I138" s="45"/>
      <c r="J138" s="45"/>
      <c r="K138" s="45"/>
      <c r="L138" s="45"/>
      <c r="M138" s="45"/>
    </row>
    <row r="139" spans="1:13">
      <c r="A139" s="45"/>
      <c r="B139" s="45"/>
      <c r="C139" s="45"/>
      <c r="D139" s="45"/>
      <c r="E139" s="45"/>
      <c r="F139" s="45"/>
      <c r="G139" s="45"/>
      <c r="H139" s="45"/>
      <c r="I139" s="45"/>
      <c r="J139" s="45"/>
      <c r="K139" s="45"/>
      <c r="L139" s="45"/>
      <c r="M139" s="45"/>
    </row>
    <row r="140" spans="1:13">
      <c r="A140" s="45"/>
      <c r="B140" s="45"/>
      <c r="C140" s="45"/>
      <c r="D140" s="45"/>
      <c r="E140" s="45"/>
      <c r="F140" s="45"/>
      <c r="G140" s="45"/>
      <c r="H140" s="45"/>
      <c r="I140" s="45"/>
      <c r="J140" s="45"/>
      <c r="K140" s="45"/>
      <c r="L140" s="45"/>
      <c r="M140" s="45"/>
    </row>
    <row r="141" spans="1:13">
      <c r="A141" s="45"/>
      <c r="B141" s="45"/>
      <c r="C141" s="45"/>
      <c r="D141" s="45"/>
      <c r="E141" s="45"/>
      <c r="F141" s="45"/>
      <c r="G141" s="45"/>
      <c r="H141" s="45"/>
      <c r="I141" s="45"/>
      <c r="J141" s="45"/>
      <c r="K141" s="45"/>
      <c r="L141" s="45"/>
      <c r="M141" s="45"/>
    </row>
    <row r="142" spans="1:13">
      <c r="A142" s="45"/>
      <c r="B142" s="45"/>
      <c r="C142" s="45"/>
      <c r="D142" s="45"/>
      <c r="E142" s="45"/>
      <c r="F142" s="45"/>
      <c r="G142" s="45"/>
      <c r="H142" s="45"/>
      <c r="I142" s="45"/>
      <c r="J142" s="45"/>
      <c r="K142" s="45"/>
      <c r="L142" s="45"/>
      <c r="M142" s="45"/>
    </row>
    <row r="143" spans="1:13">
      <c r="A143" s="45"/>
      <c r="B143" s="45"/>
      <c r="C143" s="45"/>
      <c r="D143" s="45"/>
      <c r="E143" s="45"/>
      <c r="F143" s="45"/>
      <c r="G143" s="45"/>
      <c r="H143" s="45"/>
      <c r="I143" s="45"/>
      <c r="J143" s="45"/>
      <c r="K143" s="45"/>
      <c r="L143" s="45"/>
      <c r="M143" s="45"/>
    </row>
    <row r="144" spans="1:13">
      <c r="A144" s="45"/>
      <c r="B144" s="45"/>
      <c r="C144" s="45"/>
      <c r="D144" s="45"/>
      <c r="E144" s="45"/>
      <c r="F144" s="45"/>
      <c r="G144" s="45"/>
      <c r="H144" s="45"/>
      <c r="I144" s="45"/>
      <c r="J144" s="45"/>
      <c r="K144" s="45"/>
      <c r="L144" s="45"/>
      <c r="M144" s="45"/>
    </row>
    <row r="145" spans="1:13">
      <c r="A145" s="45"/>
      <c r="B145" s="45"/>
      <c r="C145" s="45"/>
      <c r="D145" s="45"/>
      <c r="E145" s="45"/>
      <c r="F145" s="45"/>
      <c r="G145" s="45"/>
      <c r="H145" s="45"/>
      <c r="I145" s="45"/>
      <c r="J145" s="45"/>
      <c r="K145" s="45"/>
      <c r="L145" s="45"/>
      <c r="M145" s="45"/>
    </row>
    <row r="146" spans="1:13">
      <c r="A146" s="45"/>
      <c r="B146" s="45"/>
      <c r="C146" s="45"/>
      <c r="D146" s="45"/>
      <c r="E146" s="45"/>
      <c r="F146" s="45"/>
      <c r="G146" s="45"/>
      <c r="H146" s="45"/>
      <c r="I146" s="45"/>
      <c r="J146" s="45"/>
      <c r="K146" s="45"/>
      <c r="L146" s="45"/>
      <c r="M146" s="45"/>
    </row>
    <row r="147" spans="1:13">
      <c r="A147" s="45"/>
      <c r="B147" s="45"/>
      <c r="C147" s="45"/>
      <c r="D147" s="45"/>
      <c r="E147" s="45"/>
      <c r="F147" s="45"/>
      <c r="G147" s="45"/>
      <c r="H147" s="45"/>
      <c r="I147" s="45"/>
      <c r="J147" s="45"/>
      <c r="K147" s="45"/>
      <c r="L147" s="45"/>
      <c r="M147" s="45"/>
    </row>
    <row r="148" spans="1:13">
      <c r="A148" s="45"/>
      <c r="B148" s="45"/>
      <c r="C148" s="45"/>
      <c r="D148" s="45"/>
      <c r="E148" s="45"/>
      <c r="F148" s="45"/>
      <c r="G148" s="45"/>
      <c r="H148" s="45"/>
      <c r="I148" s="45"/>
      <c r="J148" s="45"/>
      <c r="K148" s="45"/>
      <c r="L148" s="45"/>
      <c r="M148" s="45"/>
    </row>
    <row r="149" spans="1:13">
      <c r="A149" s="45"/>
      <c r="B149" s="45"/>
      <c r="C149" s="45"/>
      <c r="D149" s="45"/>
      <c r="E149" s="45"/>
      <c r="F149" s="45"/>
      <c r="G149" s="45"/>
      <c r="H149" s="45"/>
      <c r="I149" s="45"/>
      <c r="J149" s="45"/>
      <c r="K149" s="45"/>
      <c r="L149" s="45"/>
      <c r="M149" s="45"/>
    </row>
    <row r="150" spans="1:13">
      <c r="A150" s="45"/>
      <c r="B150" s="45"/>
      <c r="C150" s="45"/>
      <c r="D150" s="45"/>
      <c r="E150" s="45"/>
      <c r="F150" s="45"/>
      <c r="G150" s="45"/>
      <c r="H150" s="45"/>
      <c r="I150" s="45"/>
      <c r="J150" s="45"/>
      <c r="K150" s="45"/>
      <c r="L150" s="45"/>
      <c r="M150" s="45"/>
    </row>
    <row r="151" spans="1:13">
      <c r="A151" s="45"/>
      <c r="B151" s="45"/>
      <c r="C151" s="45"/>
      <c r="D151" s="45"/>
      <c r="E151" s="45"/>
      <c r="F151" s="45"/>
      <c r="G151" s="45"/>
      <c r="H151" s="45"/>
      <c r="I151" s="45"/>
      <c r="J151" s="45"/>
      <c r="K151" s="45"/>
      <c r="L151" s="45"/>
      <c r="M151" s="45"/>
    </row>
    <row r="152" spans="1:13">
      <c r="A152" s="45"/>
      <c r="B152" s="45"/>
      <c r="C152" s="45"/>
      <c r="D152" s="45"/>
      <c r="E152" s="45"/>
      <c r="F152" s="45"/>
      <c r="G152" s="45"/>
      <c r="H152" s="45"/>
      <c r="I152" s="45"/>
      <c r="J152" s="45"/>
      <c r="K152" s="45"/>
      <c r="L152" s="45"/>
      <c r="M152" s="45"/>
    </row>
    <row r="153" spans="1:13">
      <c r="A153" s="45"/>
      <c r="B153" s="45"/>
      <c r="C153" s="45"/>
      <c r="D153" s="45"/>
      <c r="E153" s="45"/>
      <c r="F153" s="45"/>
      <c r="G153" s="45"/>
      <c r="H153" s="45"/>
      <c r="I153" s="45"/>
      <c r="J153" s="45"/>
      <c r="K153" s="45"/>
      <c r="L153" s="45"/>
      <c r="M153" s="45"/>
    </row>
    <row r="154" spans="1:13">
      <c r="A154" s="45"/>
      <c r="B154" s="45"/>
      <c r="C154" s="45"/>
      <c r="D154" s="45"/>
      <c r="E154" s="45"/>
      <c r="F154" s="45"/>
      <c r="G154" s="45"/>
      <c r="H154" s="45"/>
      <c r="I154" s="45"/>
      <c r="J154" s="45"/>
      <c r="K154" s="45"/>
      <c r="L154" s="45"/>
      <c r="M154" s="45"/>
    </row>
    <row r="155" spans="1:13">
      <c r="A155" s="45"/>
      <c r="B155" s="45"/>
      <c r="C155" s="45"/>
      <c r="D155" s="45"/>
      <c r="E155" s="45"/>
      <c r="F155" s="45"/>
      <c r="G155" s="45"/>
      <c r="H155" s="45"/>
      <c r="I155" s="45"/>
      <c r="J155" s="45"/>
      <c r="K155" s="45"/>
      <c r="L155" s="45"/>
      <c r="M155" s="45"/>
    </row>
    <row r="156" spans="1:13">
      <c r="A156" s="45"/>
      <c r="B156" s="45"/>
      <c r="C156" s="45"/>
      <c r="D156" s="45"/>
      <c r="E156" s="45"/>
      <c r="F156" s="45"/>
      <c r="G156" s="45"/>
      <c r="H156" s="45"/>
      <c r="I156" s="45"/>
      <c r="J156" s="45"/>
      <c r="K156" s="45"/>
      <c r="L156" s="45"/>
      <c r="M156" s="45"/>
    </row>
    <row r="157" spans="1:13">
      <c r="A157" s="45"/>
      <c r="B157" s="45"/>
      <c r="C157" s="45"/>
      <c r="D157" s="45"/>
      <c r="E157" s="45"/>
      <c r="F157" s="45"/>
      <c r="G157" s="45"/>
      <c r="H157" s="45"/>
      <c r="I157" s="45"/>
      <c r="J157" s="45"/>
      <c r="K157" s="45"/>
      <c r="L157" s="45"/>
      <c r="M157" s="45"/>
    </row>
    <row r="158" spans="1:13">
      <c r="A158" s="45"/>
      <c r="B158" s="45"/>
      <c r="C158" s="45"/>
      <c r="D158" s="45"/>
      <c r="E158" s="45"/>
      <c r="F158" s="45"/>
      <c r="G158" s="45"/>
      <c r="H158" s="45"/>
      <c r="I158" s="45"/>
      <c r="J158" s="45"/>
      <c r="K158" s="45"/>
      <c r="L158" s="45"/>
      <c r="M158" s="45"/>
    </row>
    <row r="159" spans="1:13">
      <c r="A159" s="45"/>
      <c r="B159" s="45"/>
      <c r="C159" s="45"/>
      <c r="D159" s="45"/>
      <c r="E159" s="45"/>
      <c r="F159" s="45"/>
      <c r="G159" s="45"/>
      <c r="H159" s="45"/>
      <c r="I159" s="45"/>
      <c r="J159" s="45"/>
      <c r="K159" s="45"/>
      <c r="L159" s="45"/>
      <c r="M159" s="45"/>
    </row>
    <row r="160" spans="1:13">
      <c r="A160" s="45"/>
      <c r="B160" s="45"/>
      <c r="C160" s="45"/>
      <c r="D160" s="45"/>
      <c r="E160" s="45"/>
      <c r="F160" s="45"/>
      <c r="G160" s="45"/>
      <c r="H160" s="45"/>
      <c r="I160" s="45"/>
      <c r="J160" s="45"/>
      <c r="K160" s="45"/>
      <c r="L160" s="45"/>
      <c r="M160" s="45"/>
    </row>
    <row r="161" spans="1:13">
      <c r="A161" s="45"/>
      <c r="B161" s="45"/>
      <c r="C161" s="45"/>
      <c r="D161" s="45"/>
      <c r="E161" s="45"/>
      <c r="F161" s="45"/>
      <c r="G161" s="45"/>
      <c r="H161" s="45"/>
      <c r="I161" s="45"/>
      <c r="J161" s="45"/>
      <c r="K161" s="45"/>
      <c r="L161" s="45"/>
      <c r="M161" s="45"/>
    </row>
    <row r="162" spans="1:13">
      <c r="A162" s="45"/>
      <c r="B162" s="45"/>
      <c r="C162" s="45"/>
      <c r="D162" s="45"/>
      <c r="E162" s="45"/>
      <c r="F162" s="45"/>
      <c r="G162" s="45"/>
      <c r="H162" s="45"/>
      <c r="I162" s="45"/>
      <c r="J162" s="45"/>
      <c r="K162" s="45"/>
      <c r="L162" s="45"/>
      <c r="M162" s="45"/>
    </row>
    <row r="163" spans="1:13">
      <c r="A163" s="45"/>
      <c r="B163" s="45"/>
      <c r="C163" s="45"/>
      <c r="D163" s="45"/>
      <c r="E163" s="45"/>
      <c r="F163" s="45"/>
      <c r="G163" s="45"/>
      <c r="H163" s="45"/>
      <c r="I163" s="45"/>
      <c r="J163" s="45"/>
      <c r="K163" s="45"/>
      <c r="L163" s="45"/>
      <c r="M163" s="45"/>
    </row>
    <row r="164" spans="1:13">
      <c r="A164" s="45"/>
      <c r="B164" s="45"/>
      <c r="C164" s="45"/>
      <c r="D164" s="45"/>
      <c r="E164" s="45"/>
      <c r="F164" s="45"/>
      <c r="G164" s="45"/>
      <c r="H164" s="45"/>
      <c r="I164" s="45"/>
      <c r="J164" s="45"/>
      <c r="K164" s="45"/>
      <c r="L164" s="45"/>
      <c r="M164" s="45"/>
    </row>
    <row r="165" spans="1:13">
      <c r="A165" s="45"/>
      <c r="B165" s="45"/>
      <c r="C165" s="45"/>
      <c r="D165" s="45"/>
      <c r="E165" s="45"/>
      <c r="F165" s="45"/>
      <c r="G165" s="45"/>
      <c r="H165" s="45"/>
      <c r="I165" s="45"/>
      <c r="J165" s="45"/>
      <c r="K165" s="45"/>
      <c r="L165" s="45"/>
      <c r="M165" s="45"/>
    </row>
    <row r="166" spans="1:13">
      <c r="A166" s="45"/>
      <c r="B166" s="45"/>
      <c r="C166" s="45"/>
      <c r="D166" s="45"/>
      <c r="E166" s="45"/>
      <c r="F166" s="45"/>
      <c r="G166" s="45"/>
      <c r="H166" s="45"/>
      <c r="I166" s="45"/>
      <c r="J166" s="45"/>
      <c r="K166" s="45"/>
      <c r="L166" s="45"/>
      <c r="M166" s="45"/>
    </row>
    <row r="167" spans="1:13">
      <c r="A167" s="45"/>
      <c r="B167" s="45"/>
      <c r="C167" s="45"/>
      <c r="D167" s="45"/>
      <c r="E167" s="45"/>
      <c r="F167" s="45"/>
      <c r="G167" s="45"/>
      <c r="H167" s="45"/>
      <c r="I167" s="45"/>
      <c r="J167" s="45"/>
      <c r="K167" s="45"/>
      <c r="L167" s="45"/>
      <c r="M167" s="45"/>
    </row>
    <row r="168" spans="1:13">
      <c r="A168" s="45"/>
      <c r="B168" s="45"/>
      <c r="C168" s="45"/>
      <c r="D168" s="45"/>
      <c r="E168" s="45"/>
      <c r="F168" s="45"/>
      <c r="G168" s="45"/>
      <c r="H168" s="45"/>
      <c r="I168" s="45"/>
      <c r="J168" s="45"/>
      <c r="K168" s="45"/>
      <c r="L168" s="45"/>
      <c r="M168" s="45"/>
    </row>
    <row r="169" spans="1:13">
      <c r="A169" s="45"/>
      <c r="B169" s="45"/>
      <c r="C169" s="45"/>
      <c r="D169" s="45"/>
      <c r="E169" s="45"/>
      <c r="F169" s="45"/>
      <c r="G169" s="45"/>
      <c r="H169" s="45"/>
      <c r="I169" s="45"/>
      <c r="J169" s="45"/>
      <c r="K169" s="45"/>
      <c r="L169" s="45"/>
      <c r="M169" s="45"/>
    </row>
    <row r="170" spans="1:13">
      <c r="A170" s="45"/>
      <c r="B170" s="45"/>
      <c r="C170" s="45"/>
      <c r="D170" s="45"/>
      <c r="E170" s="45"/>
      <c r="F170" s="45"/>
      <c r="G170" s="45"/>
      <c r="H170" s="45"/>
      <c r="I170" s="45"/>
      <c r="J170" s="45"/>
      <c r="K170" s="45"/>
      <c r="L170" s="45"/>
      <c r="M170" s="45"/>
    </row>
    <row r="171" spans="1:13">
      <c r="A171" s="45"/>
      <c r="B171" s="45"/>
      <c r="C171" s="45"/>
      <c r="D171" s="45"/>
      <c r="E171" s="45"/>
      <c r="F171" s="45"/>
      <c r="G171" s="45"/>
      <c r="H171" s="45"/>
      <c r="I171" s="45"/>
      <c r="J171" s="45"/>
      <c r="K171" s="45"/>
      <c r="L171" s="45"/>
      <c r="M171" s="45"/>
    </row>
    <row r="172" spans="1:13">
      <c r="A172" s="45"/>
      <c r="B172" s="45"/>
      <c r="C172" s="45"/>
      <c r="D172" s="45"/>
      <c r="E172" s="45"/>
      <c r="F172" s="45"/>
      <c r="G172" s="45"/>
      <c r="H172" s="45"/>
      <c r="I172" s="45"/>
      <c r="J172" s="45"/>
      <c r="K172" s="45"/>
      <c r="L172" s="45"/>
      <c r="M172" s="45"/>
    </row>
    <row r="173" spans="1:13">
      <c r="A173" s="45"/>
      <c r="B173" s="45"/>
      <c r="C173" s="45"/>
      <c r="D173" s="45"/>
      <c r="E173" s="45"/>
      <c r="F173" s="45"/>
      <c r="G173" s="45"/>
      <c r="H173" s="45"/>
      <c r="I173" s="45"/>
      <c r="J173" s="45"/>
      <c r="K173" s="45"/>
      <c r="L173" s="45"/>
      <c r="M173" s="45"/>
    </row>
    <row r="174" spans="1:13">
      <c r="A174" s="45"/>
      <c r="B174" s="45"/>
      <c r="C174" s="45"/>
      <c r="D174" s="45"/>
      <c r="E174" s="45"/>
      <c r="F174" s="45"/>
      <c r="G174" s="45"/>
      <c r="H174" s="45"/>
      <c r="I174" s="45"/>
      <c r="J174" s="45"/>
      <c r="K174" s="45"/>
      <c r="L174" s="45"/>
      <c r="M174" s="45"/>
    </row>
    <row r="175" spans="1:13">
      <c r="A175" s="45"/>
      <c r="B175" s="45"/>
      <c r="C175" s="45"/>
      <c r="D175" s="45"/>
      <c r="E175" s="45"/>
      <c r="F175" s="45"/>
      <c r="G175" s="45"/>
      <c r="H175" s="45"/>
      <c r="I175" s="45"/>
      <c r="J175" s="45"/>
      <c r="K175" s="45"/>
      <c r="L175" s="45"/>
      <c r="M175" s="45"/>
    </row>
    <row r="176" spans="1:13">
      <c r="A176" s="45"/>
      <c r="B176" s="45"/>
      <c r="C176" s="45"/>
      <c r="D176" s="45"/>
      <c r="E176" s="45"/>
      <c r="F176" s="45"/>
      <c r="G176" s="45"/>
      <c r="H176" s="45"/>
      <c r="I176" s="45"/>
      <c r="J176" s="45"/>
      <c r="K176" s="45"/>
      <c r="L176" s="45"/>
      <c r="M176" s="45"/>
    </row>
    <row r="177" spans="1:13">
      <c r="A177" s="45"/>
      <c r="B177" s="45"/>
      <c r="C177" s="45"/>
      <c r="D177" s="45"/>
      <c r="E177" s="45"/>
      <c r="F177" s="45"/>
      <c r="G177" s="45"/>
      <c r="H177" s="45"/>
      <c r="I177" s="45"/>
      <c r="J177" s="45"/>
      <c r="K177" s="45"/>
      <c r="L177" s="45"/>
      <c r="M177" s="45"/>
    </row>
    <row r="178" spans="1:13">
      <c r="A178" s="45"/>
      <c r="B178" s="45"/>
      <c r="C178" s="45"/>
      <c r="D178" s="45"/>
      <c r="E178" s="45"/>
      <c r="F178" s="45"/>
      <c r="G178" s="45"/>
      <c r="H178" s="45"/>
      <c r="I178" s="45"/>
      <c r="J178" s="45"/>
      <c r="K178" s="45"/>
      <c r="L178" s="45"/>
      <c r="M178" s="45"/>
    </row>
    <row r="179" spans="1:13">
      <c r="A179" s="45"/>
      <c r="B179" s="45"/>
      <c r="C179" s="45"/>
      <c r="D179" s="45"/>
      <c r="E179" s="45"/>
      <c r="F179" s="45"/>
      <c r="G179" s="45"/>
      <c r="H179" s="45"/>
      <c r="I179" s="45"/>
      <c r="J179" s="45"/>
      <c r="K179" s="45"/>
      <c r="L179" s="45"/>
      <c r="M179" s="45"/>
    </row>
    <row r="180" spans="1:13">
      <c r="A180" s="45"/>
      <c r="B180" s="45"/>
      <c r="C180" s="45"/>
      <c r="D180" s="45"/>
      <c r="E180" s="45"/>
      <c r="F180" s="45"/>
      <c r="G180" s="45"/>
      <c r="H180" s="45"/>
      <c r="I180" s="45"/>
      <c r="J180" s="45"/>
      <c r="K180" s="45"/>
      <c r="L180" s="45"/>
      <c r="M180" s="45"/>
    </row>
    <row r="181" spans="1:13">
      <c r="A181" s="45"/>
      <c r="B181" s="45"/>
      <c r="C181" s="45"/>
      <c r="D181" s="45"/>
      <c r="E181" s="45"/>
      <c r="F181" s="45"/>
      <c r="G181" s="45"/>
      <c r="H181" s="45"/>
      <c r="I181" s="45"/>
      <c r="J181" s="45"/>
      <c r="K181" s="45"/>
      <c r="L181" s="45"/>
      <c r="M181" s="45"/>
    </row>
    <row r="182" spans="1:13">
      <c r="A182" s="45"/>
      <c r="B182" s="45"/>
      <c r="C182" s="45"/>
      <c r="D182" s="45"/>
      <c r="E182" s="45"/>
      <c r="F182" s="45"/>
      <c r="G182" s="45"/>
      <c r="H182" s="45"/>
      <c r="I182" s="45"/>
      <c r="J182" s="45"/>
      <c r="K182" s="45"/>
      <c r="L182" s="45"/>
      <c r="M182" s="45"/>
    </row>
    <row r="183" spans="1:13">
      <c r="A183" s="45"/>
      <c r="B183" s="45"/>
      <c r="C183" s="45"/>
      <c r="D183" s="45"/>
      <c r="E183" s="45"/>
      <c r="F183" s="45"/>
      <c r="G183" s="45"/>
      <c r="H183" s="45"/>
      <c r="I183" s="45"/>
      <c r="J183" s="45"/>
      <c r="K183" s="45"/>
      <c r="L183" s="45"/>
      <c r="M183" s="45"/>
    </row>
    <row r="184" spans="1:13">
      <c r="A184" s="45"/>
      <c r="B184" s="45"/>
      <c r="C184" s="45"/>
      <c r="D184" s="45"/>
      <c r="E184" s="45"/>
      <c r="F184" s="45"/>
      <c r="G184" s="45"/>
      <c r="H184" s="45"/>
      <c r="I184" s="45"/>
      <c r="J184" s="45"/>
      <c r="K184" s="45"/>
      <c r="L184" s="45"/>
      <c r="M184" s="45"/>
    </row>
    <row r="185" spans="1:13">
      <c r="A185" s="45"/>
      <c r="B185" s="45"/>
      <c r="C185" s="45"/>
      <c r="D185" s="45"/>
      <c r="E185" s="45"/>
      <c r="F185" s="45"/>
      <c r="G185" s="45"/>
      <c r="H185" s="45"/>
      <c r="I185" s="45"/>
      <c r="J185" s="45"/>
      <c r="K185" s="45"/>
      <c r="L185" s="45"/>
      <c r="M185" s="45"/>
    </row>
    <row r="186" spans="1:13">
      <c r="A186" s="45"/>
      <c r="B186" s="45"/>
      <c r="C186" s="45"/>
      <c r="D186" s="45"/>
      <c r="E186" s="45"/>
      <c r="F186" s="45"/>
      <c r="G186" s="45"/>
      <c r="H186" s="45"/>
      <c r="I186" s="45"/>
      <c r="J186" s="45"/>
      <c r="K186" s="45"/>
      <c r="L186" s="45"/>
      <c r="M186" s="45"/>
    </row>
    <row r="187" spans="1:13">
      <c r="A187" s="45"/>
      <c r="B187" s="45"/>
      <c r="C187" s="45"/>
      <c r="D187" s="45"/>
      <c r="E187" s="45"/>
      <c r="F187" s="45"/>
      <c r="G187" s="45"/>
      <c r="H187" s="45"/>
      <c r="I187" s="45"/>
      <c r="J187" s="45"/>
      <c r="K187" s="45"/>
      <c r="L187" s="45"/>
      <c r="M187" s="45"/>
    </row>
    <row r="188" spans="1:13">
      <c r="A188" s="45"/>
      <c r="B188" s="45"/>
      <c r="C188" s="45"/>
      <c r="D188" s="45"/>
      <c r="E188" s="45"/>
      <c r="F188" s="45"/>
      <c r="G188" s="45"/>
      <c r="H188" s="45"/>
      <c r="I188" s="45"/>
      <c r="J188" s="45"/>
      <c r="K188" s="45"/>
      <c r="L188" s="45"/>
      <c r="M188" s="45"/>
    </row>
    <row r="189" spans="1:13">
      <c r="A189" s="45"/>
      <c r="B189" s="45"/>
      <c r="C189" s="45"/>
      <c r="D189" s="45"/>
      <c r="E189" s="45"/>
      <c r="F189" s="45"/>
      <c r="G189" s="45"/>
      <c r="H189" s="45"/>
      <c r="I189" s="45"/>
      <c r="J189" s="45"/>
      <c r="K189" s="45"/>
      <c r="L189" s="45"/>
      <c r="M189" s="45"/>
    </row>
    <row r="190" spans="1:13">
      <c r="A190" s="45"/>
      <c r="B190" s="45"/>
      <c r="C190" s="45"/>
      <c r="D190" s="45"/>
      <c r="E190" s="45"/>
      <c r="F190" s="45"/>
      <c r="G190" s="45"/>
      <c r="H190" s="45"/>
      <c r="I190" s="45"/>
      <c r="J190" s="45"/>
      <c r="K190" s="45"/>
      <c r="L190" s="45"/>
      <c r="M190" s="45"/>
    </row>
    <row r="191" spans="1:13">
      <c r="A191" s="45"/>
      <c r="B191" s="45"/>
      <c r="C191" s="45"/>
      <c r="D191" s="45"/>
      <c r="E191" s="45"/>
      <c r="F191" s="45"/>
      <c r="G191" s="45"/>
      <c r="H191" s="45"/>
      <c r="I191" s="45"/>
      <c r="J191" s="45"/>
      <c r="K191" s="45"/>
      <c r="L191" s="45"/>
      <c r="M191" s="45"/>
    </row>
    <row r="192" spans="1:13">
      <c r="A192" s="45"/>
      <c r="B192" s="45"/>
      <c r="C192" s="45"/>
      <c r="D192" s="45"/>
      <c r="E192" s="45"/>
      <c r="F192" s="45"/>
      <c r="G192" s="45"/>
      <c r="H192" s="45"/>
      <c r="I192" s="45"/>
      <c r="J192" s="45"/>
      <c r="K192" s="45"/>
      <c r="L192" s="45"/>
      <c r="M192" s="45"/>
    </row>
    <row r="193" spans="1:13">
      <c r="A193" s="45"/>
      <c r="B193" s="45"/>
      <c r="C193" s="45"/>
      <c r="D193" s="45"/>
      <c r="E193" s="45"/>
      <c r="F193" s="45"/>
      <c r="G193" s="45"/>
      <c r="H193" s="45"/>
      <c r="I193" s="45"/>
      <c r="J193" s="45"/>
      <c r="K193" s="45"/>
      <c r="L193" s="45"/>
      <c r="M193" s="45"/>
    </row>
    <row r="194" spans="1:13">
      <c r="A194" s="45"/>
      <c r="B194" s="45"/>
      <c r="C194" s="45"/>
      <c r="D194" s="45"/>
      <c r="E194" s="45"/>
      <c r="F194" s="45"/>
      <c r="G194" s="45"/>
      <c r="H194" s="45"/>
      <c r="I194" s="45"/>
      <c r="J194" s="45"/>
      <c r="K194" s="45"/>
      <c r="L194" s="45"/>
      <c r="M194" s="45"/>
    </row>
    <row r="195" spans="1:13">
      <c r="A195" s="45"/>
      <c r="B195" s="45"/>
      <c r="C195" s="45"/>
      <c r="D195" s="45"/>
      <c r="E195" s="45"/>
      <c r="F195" s="45"/>
      <c r="G195" s="45"/>
      <c r="H195" s="45"/>
      <c r="I195" s="45"/>
      <c r="J195" s="45"/>
      <c r="K195" s="45"/>
      <c r="L195" s="45"/>
      <c r="M195" s="45"/>
    </row>
    <row r="196" spans="1:13">
      <c r="A196" s="45"/>
      <c r="B196" s="45"/>
      <c r="C196" s="45"/>
      <c r="D196" s="45"/>
      <c r="E196" s="45"/>
      <c r="F196" s="45"/>
      <c r="G196" s="45"/>
      <c r="H196" s="45"/>
      <c r="I196" s="45"/>
      <c r="J196" s="45"/>
      <c r="K196" s="45"/>
      <c r="L196" s="45"/>
      <c r="M196" s="45"/>
    </row>
    <row r="197" spans="1:13">
      <c r="A197" s="45"/>
      <c r="B197" s="45"/>
      <c r="C197" s="45"/>
      <c r="D197" s="45"/>
      <c r="E197" s="45"/>
      <c r="F197" s="45"/>
      <c r="G197" s="45"/>
      <c r="H197" s="45"/>
      <c r="I197" s="45"/>
      <c r="J197" s="45"/>
      <c r="K197" s="45"/>
      <c r="L197" s="45"/>
      <c r="M197" s="45"/>
    </row>
    <row r="198" spans="1:13">
      <c r="A198" s="45"/>
      <c r="B198" s="45"/>
      <c r="C198" s="45"/>
      <c r="D198" s="45"/>
      <c r="E198" s="45"/>
      <c r="F198" s="45"/>
      <c r="G198" s="45"/>
      <c r="H198" s="45"/>
      <c r="I198" s="45"/>
      <c r="J198" s="45"/>
      <c r="K198" s="45"/>
      <c r="L198" s="45"/>
      <c r="M198" s="45"/>
    </row>
    <row r="199" spans="1:13">
      <c r="A199" s="45"/>
      <c r="B199" s="45"/>
      <c r="C199" s="45"/>
      <c r="D199" s="45"/>
      <c r="E199" s="45"/>
      <c r="F199" s="45"/>
      <c r="G199" s="45"/>
      <c r="H199" s="45"/>
      <c r="I199" s="45"/>
      <c r="J199" s="45"/>
      <c r="K199" s="45"/>
      <c r="L199" s="45"/>
      <c r="M199" s="45"/>
    </row>
    <row r="200" spans="1:13">
      <c r="A200" s="45"/>
      <c r="B200" s="45"/>
      <c r="C200" s="45"/>
      <c r="D200" s="45"/>
      <c r="E200" s="45"/>
      <c r="F200" s="45"/>
      <c r="G200" s="45"/>
      <c r="H200" s="45"/>
      <c r="I200" s="45"/>
      <c r="J200" s="45"/>
      <c r="K200" s="45"/>
      <c r="L200" s="45"/>
      <c r="M200" s="45"/>
    </row>
    <row r="201" spans="1:13">
      <c r="A201" s="45"/>
      <c r="B201" s="45"/>
      <c r="C201" s="45"/>
      <c r="D201" s="45"/>
      <c r="E201" s="45"/>
      <c r="F201" s="45"/>
      <c r="G201" s="45"/>
      <c r="H201" s="45"/>
      <c r="I201" s="45"/>
      <c r="J201" s="45"/>
      <c r="K201" s="45"/>
      <c r="L201" s="45"/>
      <c r="M201" s="45"/>
    </row>
    <row r="202" spans="1:13">
      <c r="A202" s="45"/>
      <c r="B202" s="45"/>
      <c r="C202" s="45"/>
      <c r="D202" s="45"/>
      <c r="E202" s="45"/>
      <c r="F202" s="45"/>
      <c r="G202" s="45"/>
      <c r="H202" s="45"/>
      <c r="I202" s="45"/>
      <c r="J202" s="45"/>
      <c r="K202" s="45"/>
      <c r="L202" s="45"/>
      <c r="M202" s="45"/>
    </row>
    <row r="203" spans="1:13">
      <c r="A203" s="45"/>
      <c r="B203" s="45"/>
      <c r="C203" s="45"/>
      <c r="D203" s="45"/>
      <c r="E203" s="45"/>
      <c r="F203" s="45"/>
      <c r="G203" s="45"/>
      <c r="H203" s="45"/>
      <c r="I203" s="45"/>
      <c r="J203" s="45"/>
      <c r="K203" s="45"/>
      <c r="L203" s="45"/>
      <c r="M203" s="45"/>
    </row>
    <row r="204" spans="1:13">
      <c r="A204" s="45"/>
      <c r="B204" s="45"/>
      <c r="C204" s="45"/>
      <c r="D204" s="45"/>
      <c r="E204" s="45"/>
      <c r="F204" s="45"/>
      <c r="G204" s="45"/>
      <c r="H204" s="45"/>
      <c r="I204" s="45"/>
      <c r="J204" s="45"/>
      <c r="K204" s="45"/>
      <c r="L204" s="45"/>
      <c r="M204" s="45"/>
    </row>
    <row r="205" spans="1:13">
      <c r="A205" s="45"/>
      <c r="B205" s="45"/>
      <c r="C205" s="45"/>
      <c r="D205" s="45"/>
      <c r="E205" s="45"/>
      <c r="F205" s="45"/>
      <c r="G205" s="45"/>
      <c r="H205" s="45"/>
      <c r="I205" s="45"/>
      <c r="J205" s="45"/>
      <c r="K205" s="45"/>
      <c r="L205" s="45"/>
      <c r="M205" s="45"/>
    </row>
    <row r="206" spans="1:13">
      <c r="A206" s="45"/>
      <c r="B206" s="45"/>
      <c r="C206" s="45"/>
      <c r="D206" s="45"/>
      <c r="E206" s="45"/>
      <c r="F206" s="45"/>
      <c r="G206" s="45"/>
      <c r="H206" s="45"/>
      <c r="I206" s="45"/>
      <c r="J206" s="45"/>
      <c r="K206" s="45"/>
      <c r="L206" s="45"/>
      <c r="M206" s="45"/>
    </row>
    <row r="207" spans="1:13">
      <c r="A207" s="45"/>
      <c r="B207" s="45"/>
      <c r="C207" s="45"/>
      <c r="D207" s="45"/>
      <c r="E207" s="45"/>
      <c r="F207" s="45"/>
      <c r="G207" s="45"/>
      <c r="H207" s="45"/>
      <c r="I207" s="45"/>
      <c r="J207" s="45"/>
      <c r="K207" s="45"/>
      <c r="L207" s="45"/>
      <c r="M207" s="45"/>
    </row>
    <row r="208" spans="1:13">
      <c r="A208" s="45"/>
      <c r="B208" s="45"/>
      <c r="C208" s="45"/>
      <c r="D208" s="45"/>
      <c r="E208" s="45"/>
      <c r="F208" s="45"/>
      <c r="G208" s="45"/>
      <c r="H208" s="45"/>
      <c r="I208" s="45"/>
      <c r="J208" s="45"/>
      <c r="K208" s="45"/>
      <c r="L208" s="45"/>
      <c r="M208" s="45"/>
    </row>
    <row r="209" spans="1:13">
      <c r="A209" s="45"/>
      <c r="B209" s="45"/>
      <c r="C209" s="45"/>
      <c r="D209" s="45"/>
      <c r="E209" s="45"/>
      <c r="F209" s="45"/>
      <c r="G209" s="45"/>
      <c r="H209" s="45"/>
      <c r="I209" s="45"/>
      <c r="J209" s="45"/>
      <c r="K209" s="45"/>
      <c r="L209" s="45"/>
      <c r="M209" s="45"/>
    </row>
    <row r="210" spans="1:13">
      <c r="A210" s="45"/>
      <c r="B210" s="45"/>
      <c r="C210" s="45"/>
      <c r="D210" s="45"/>
      <c r="E210" s="45"/>
      <c r="F210" s="45"/>
      <c r="G210" s="45"/>
      <c r="H210" s="45"/>
      <c r="I210" s="45"/>
      <c r="J210" s="45"/>
      <c r="K210" s="45"/>
      <c r="L210" s="45"/>
      <c r="M210" s="45"/>
    </row>
    <row r="211" spans="1:13">
      <c r="A211" s="45"/>
      <c r="B211" s="45"/>
      <c r="C211" s="45"/>
      <c r="D211" s="45"/>
      <c r="E211" s="45"/>
      <c r="F211" s="45"/>
      <c r="G211" s="45"/>
      <c r="H211" s="45"/>
      <c r="I211" s="45"/>
      <c r="J211" s="45"/>
      <c r="K211" s="45"/>
      <c r="L211" s="45"/>
      <c r="M211" s="45"/>
    </row>
    <row r="212" spans="1:13">
      <c r="A212" s="45"/>
      <c r="B212" s="45"/>
      <c r="C212" s="45"/>
      <c r="D212" s="45"/>
      <c r="E212" s="45"/>
      <c r="F212" s="45"/>
      <c r="G212" s="45"/>
      <c r="H212" s="45"/>
      <c r="I212" s="45"/>
      <c r="J212" s="45"/>
      <c r="K212" s="45"/>
      <c r="L212" s="45"/>
      <c r="M212" s="45"/>
    </row>
    <row r="213" spans="1:13">
      <c r="A213" s="45"/>
      <c r="B213" s="45"/>
      <c r="C213" s="45"/>
      <c r="D213" s="45"/>
      <c r="E213" s="45"/>
      <c r="F213" s="45"/>
      <c r="G213" s="45"/>
      <c r="H213" s="45"/>
      <c r="I213" s="45"/>
      <c r="J213" s="45"/>
      <c r="K213" s="45"/>
      <c r="L213" s="45"/>
      <c r="M213" s="45"/>
    </row>
    <row r="214" spans="1:13">
      <c r="A214" s="45"/>
      <c r="B214" s="45"/>
      <c r="C214" s="45"/>
      <c r="D214" s="45"/>
      <c r="E214" s="45"/>
      <c r="F214" s="45"/>
      <c r="G214" s="45"/>
      <c r="H214" s="45"/>
      <c r="I214" s="45"/>
      <c r="J214" s="45"/>
      <c r="K214" s="45"/>
      <c r="L214" s="45"/>
      <c r="M214" s="45"/>
    </row>
    <row r="215" spans="1:13">
      <c r="A215" s="45"/>
      <c r="B215" s="45"/>
      <c r="C215" s="45"/>
      <c r="D215" s="45"/>
      <c r="E215" s="45"/>
      <c r="F215" s="45"/>
      <c r="G215" s="45"/>
      <c r="H215" s="45"/>
      <c r="I215" s="45"/>
      <c r="J215" s="45"/>
      <c r="K215" s="45"/>
      <c r="L215" s="45"/>
      <c r="M215" s="45"/>
    </row>
    <row r="216" spans="1:13">
      <c r="A216" s="45"/>
      <c r="B216" s="45"/>
      <c r="C216" s="45"/>
      <c r="D216" s="45"/>
      <c r="E216" s="45"/>
      <c r="F216" s="45"/>
      <c r="G216" s="45"/>
      <c r="H216" s="45"/>
      <c r="I216" s="45"/>
      <c r="J216" s="45"/>
      <c r="K216" s="45"/>
      <c r="L216" s="45"/>
      <c r="M216" s="45"/>
    </row>
    <row r="217" spans="1:13">
      <c r="A217" s="45"/>
      <c r="B217" s="45"/>
      <c r="C217" s="45"/>
      <c r="D217" s="45"/>
      <c r="E217" s="45"/>
      <c r="F217" s="45"/>
      <c r="G217" s="45"/>
      <c r="H217" s="45"/>
      <c r="I217" s="45"/>
      <c r="J217" s="45"/>
      <c r="K217" s="45"/>
      <c r="L217" s="45"/>
      <c r="M217" s="45"/>
    </row>
    <row r="218" spans="1:13">
      <c r="A218" s="45"/>
      <c r="B218" s="45"/>
      <c r="C218" s="45"/>
      <c r="D218" s="45"/>
      <c r="E218" s="45"/>
      <c r="F218" s="45"/>
      <c r="G218" s="45"/>
      <c r="H218" s="45"/>
      <c r="I218" s="45"/>
      <c r="J218" s="45"/>
      <c r="K218" s="45"/>
      <c r="L218" s="45"/>
      <c r="M218" s="45"/>
    </row>
    <row r="219" spans="1:13">
      <c r="A219" s="45"/>
      <c r="B219" s="45"/>
      <c r="C219" s="45"/>
      <c r="D219" s="45"/>
      <c r="E219" s="45"/>
      <c r="F219" s="45"/>
      <c r="G219" s="45"/>
      <c r="H219" s="45"/>
      <c r="I219" s="45"/>
      <c r="J219" s="45"/>
      <c r="K219" s="45"/>
      <c r="L219" s="45"/>
      <c r="M219" s="45"/>
    </row>
    <row r="220" spans="1:13">
      <c r="A220" s="45"/>
      <c r="B220" s="45"/>
      <c r="C220" s="45"/>
      <c r="D220" s="45"/>
      <c r="E220" s="45"/>
      <c r="F220" s="45"/>
      <c r="G220" s="45"/>
      <c r="H220" s="45"/>
      <c r="I220" s="45"/>
      <c r="J220" s="45"/>
      <c r="K220" s="45"/>
      <c r="L220" s="45"/>
      <c r="M220" s="45"/>
    </row>
    <row r="221" spans="1:13">
      <c r="A221" s="45"/>
      <c r="B221" s="45"/>
      <c r="C221" s="45"/>
      <c r="D221" s="45"/>
      <c r="E221" s="45"/>
      <c r="F221" s="45"/>
      <c r="G221" s="45"/>
      <c r="H221" s="45"/>
      <c r="I221" s="45"/>
      <c r="J221" s="45"/>
      <c r="K221" s="45"/>
      <c r="L221" s="45"/>
      <c r="M221" s="45"/>
    </row>
    <row r="222" spans="1:13">
      <c r="A222" s="45"/>
      <c r="B222" s="45"/>
      <c r="C222" s="45"/>
      <c r="D222" s="45"/>
      <c r="E222" s="45"/>
      <c r="F222" s="45"/>
      <c r="G222" s="45"/>
      <c r="H222" s="45"/>
      <c r="I222" s="45"/>
      <c r="J222" s="45"/>
      <c r="K222" s="45"/>
      <c r="L222" s="45"/>
      <c r="M222" s="45"/>
    </row>
    <row r="223" spans="1:13">
      <c r="A223" s="45"/>
      <c r="B223" s="45"/>
      <c r="C223" s="45"/>
      <c r="D223" s="45"/>
      <c r="E223" s="45"/>
      <c r="F223" s="45"/>
      <c r="G223" s="45"/>
      <c r="H223" s="45"/>
      <c r="I223" s="45"/>
      <c r="J223" s="45"/>
      <c r="K223" s="45"/>
      <c r="L223" s="45"/>
      <c r="M223" s="45"/>
    </row>
    <row r="224" spans="1:13">
      <c r="A224" s="45"/>
      <c r="B224" s="45"/>
      <c r="C224" s="45"/>
      <c r="D224" s="45"/>
      <c r="E224" s="45"/>
      <c r="F224" s="45"/>
      <c r="G224" s="45"/>
      <c r="H224" s="45"/>
      <c r="I224" s="45"/>
      <c r="J224" s="45"/>
      <c r="K224" s="45"/>
      <c r="L224" s="45"/>
      <c r="M224" s="45"/>
    </row>
    <row r="225" spans="1:13">
      <c r="A225" s="45"/>
      <c r="B225" s="45"/>
      <c r="C225" s="45"/>
      <c r="D225" s="45"/>
      <c r="E225" s="45"/>
      <c r="F225" s="45"/>
      <c r="G225" s="45"/>
      <c r="H225" s="45"/>
      <c r="I225" s="45"/>
      <c r="J225" s="45"/>
      <c r="K225" s="45"/>
      <c r="L225" s="45"/>
      <c r="M225" s="45"/>
    </row>
    <row r="226" spans="1:13">
      <c r="A226" s="45"/>
      <c r="B226" s="45"/>
      <c r="C226" s="45"/>
      <c r="D226" s="45"/>
      <c r="E226" s="45"/>
      <c r="F226" s="45"/>
      <c r="G226" s="45"/>
      <c r="H226" s="45"/>
      <c r="I226" s="45"/>
      <c r="J226" s="45"/>
      <c r="K226" s="45"/>
      <c r="L226" s="45"/>
      <c r="M226" s="45"/>
    </row>
    <row r="227" spans="1:13">
      <c r="A227" s="45"/>
      <c r="B227" s="45"/>
      <c r="C227" s="45"/>
      <c r="D227" s="45"/>
      <c r="E227" s="45"/>
      <c r="F227" s="45"/>
      <c r="G227" s="45"/>
      <c r="H227" s="45"/>
      <c r="I227" s="45"/>
      <c r="J227" s="45"/>
      <c r="K227" s="45"/>
      <c r="L227" s="45"/>
      <c r="M227" s="45"/>
    </row>
    <row r="228" spans="1:13">
      <c r="A228" s="45"/>
      <c r="B228" s="45"/>
      <c r="C228" s="45"/>
      <c r="D228" s="45"/>
      <c r="E228" s="45"/>
      <c r="F228" s="45"/>
      <c r="G228" s="45"/>
      <c r="H228" s="45"/>
      <c r="I228" s="45"/>
      <c r="J228" s="45"/>
      <c r="K228" s="45"/>
      <c r="L228" s="45"/>
      <c r="M228" s="45"/>
    </row>
    <row r="229" spans="1:13">
      <c r="A229" s="45"/>
      <c r="B229" s="45"/>
      <c r="C229" s="45"/>
      <c r="D229" s="45"/>
      <c r="E229" s="45"/>
      <c r="F229" s="45"/>
      <c r="G229" s="45"/>
      <c r="H229" s="45"/>
      <c r="I229" s="45"/>
      <c r="J229" s="45"/>
      <c r="K229" s="45"/>
      <c r="L229" s="45"/>
      <c r="M229" s="45"/>
    </row>
    <row r="230" spans="1:13">
      <c r="A230" s="45"/>
      <c r="B230" s="45"/>
      <c r="C230" s="45"/>
      <c r="D230" s="45"/>
      <c r="E230" s="45"/>
      <c r="F230" s="45"/>
      <c r="G230" s="45"/>
      <c r="H230" s="45"/>
      <c r="I230" s="45"/>
      <c r="J230" s="45"/>
      <c r="K230" s="45"/>
      <c r="L230" s="45"/>
      <c r="M230" s="45"/>
    </row>
    <row r="231" spans="1:13">
      <c r="A231" s="45"/>
      <c r="B231" s="45"/>
      <c r="C231" s="45"/>
      <c r="D231" s="45"/>
      <c r="E231" s="45"/>
      <c r="F231" s="45"/>
      <c r="G231" s="45"/>
      <c r="H231" s="45"/>
      <c r="I231" s="45"/>
      <c r="J231" s="45"/>
      <c r="K231" s="45"/>
      <c r="L231" s="45"/>
      <c r="M231" s="45"/>
    </row>
    <row r="232" spans="1:13">
      <c r="A232" s="45"/>
      <c r="B232" s="45"/>
      <c r="C232" s="45"/>
      <c r="D232" s="45"/>
      <c r="E232" s="45"/>
      <c r="F232" s="45"/>
      <c r="G232" s="45"/>
      <c r="H232" s="45"/>
      <c r="I232" s="45"/>
      <c r="J232" s="45"/>
      <c r="K232" s="45"/>
      <c r="L232" s="45"/>
      <c r="M232" s="45"/>
    </row>
    <row r="233" spans="1:13">
      <c r="A233" s="45"/>
      <c r="B233" s="45"/>
      <c r="C233" s="45"/>
      <c r="D233" s="45"/>
      <c r="E233" s="45"/>
      <c r="F233" s="45"/>
      <c r="G233" s="45"/>
      <c r="H233" s="45"/>
      <c r="I233" s="45"/>
      <c r="J233" s="45"/>
      <c r="K233" s="45"/>
      <c r="L233" s="45"/>
      <c r="M233" s="45"/>
    </row>
    <row r="234" spans="1:13">
      <c r="A234" s="45"/>
      <c r="B234" s="45"/>
      <c r="C234" s="45"/>
      <c r="D234" s="45"/>
      <c r="E234" s="45"/>
      <c r="F234" s="45"/>
      <c r="G234" s="45"/>
      <c r="H234" s="45"/>
      <c r="I234" s="45"/>
      <c r="J234" s="45"/>
      <c r="K234" s="45"/>
      <c r="L234" s="45"/>
      <c r="M234" s="45"/>
    </row>
    <row r="235" spans="1:13">
      <c r="A235" s="45"/>
      <c r="B235" s="45"/>
      <c r="C235" s="45"/>
      <c r="D235" s="45"/>
      <c r="E235" s="45"/>
      <c r="F235" s="45"/>
      <c r="G235" s="45"/>
      <c r="H235" s="45"/>
      <c r="I235" s="45"/>
      <c r="J235" s="45"/>
      <c r="K235" s="45"/>
      <c r="L235" s="45"/>
      <c r="M235" s="45"/>
    </row>
    <row r="236" spans="1:13">
      <c r="A236" s="45"/>
      <c r="B236" s="45"/>
      <c r="C236" s="45"/>
      <c r="D236" s="45"/>
      <c r="E236" s="45"/>
      <c r="F236" s="45"/>
      <c r="G236" s="45"/>
      <c r="H236" s="45"/>
      <c r="I236" s="45"/>
      <c r="J236" s="45"/>
      <c r="K236" s="45"/>
      <c r="L236" s="45"/>
      <c r="M236" s="45"/>
    </row>
    <row r="237" spans="1:13">
      <c r="A237" s="45"/>
      <c r="B237" s="45"/>
      <c r="C237" s="45"/>
      <c r="D237" s="45"/>
      <c r="E237" s="45"/>
      <c r="F237" s="45"/>
      <c r="G237" s="45"/>
      <c r="H237" s="45"/>
      <c r="I237" s="45"/>
      <c r="J237" s="45"/>
      <c r="K237" s="45"/>
      <c r="L237" s="45"/>
      <c r="M237" s="45"/>
    </row>
    <row r="238" spans="1:13">
      <c r="A238" s="45"/>
      <c r="B238" s="45"/>
      <c r="C238" s="45"/>
      <c r="D238" s="45"/>
      <c r="E238" s="45"/>
      <c r="F238" s="45"/>
      <c r="G238" s="45"/>
      <c r="H238" s="45"/>
      <c r="I238" s="45"/>
      <c r="J238" s="45"/>
      <c r="K238" s="45"/>
      <c r="L238" s="45"/>
      <c r="M238" s="45"/>
    </row>
    <row r="239" spans="1:13">
      <c r="A239" s="45"/>
      <c r="B239" s="45"/>
      <c r="C239" s="45"/>
      <c r="D239" s="45"/>
      <c r="E239" s="45"/>
      <c r="F239" s="45"/>
      <c r="G239" s="45"/>
      <c r="H239" s="45"/>
      <c r="I239" s="45"/>
      <c r="J239" s="45"/>
      <c r="K239" s="45"/>
      <c r="L239" s="45"/>
      <c r="M239" s="45"/>
    </row>
    <row r="240" spans="1:13">
      <c r="A240" s="45"/>
      <c r="B240" s="45"/>
      <c r="C240" s="45"/>
      <c r="D240" s="45"/>
      <c r="E240" s="45"/>
      <c r="F240" s="45"/>
      <c r="G240" s="45"/>
      <c r="H240" s="45"/>
      <c r="I240" s="45"/>
      <c r="J240" s="45"/>
      <c r="K240" s="45"/>
      <c r="L240" s="45"/>
      <c r="M240" s="45"/>
    </row>
    <row r="241" spans="1:13">
      <c r="A241" s="45"/>
      <c r="B241" s="45"/>
      <c r="C241" s="45"/>
      <c r="D241" s="45"/>
      <c r="E241" s="45"/>
      <c r="F241" s="45"/>
      <c r="G241" s="45"/>
      <c r="H241" s="45"/>
      <c r="I241" s="45"/>
      <c r="J241" s="45"/>
      <c r="K241" s="45"/>
      <c r="L241" s="45"/>
      <c r="M241" s="45"/>
    </row>
    <row r="242" spans="1:13">
      <c r="A242" s="45"/>
      <c r="B242" s="45"/>
      <c r="C242" s="45"/>
      <c r="D242" s="45"/>
      <c r="E242" s="45"/>
      <c r="F242" s="45"/>
      <c r="G242" s="45"/>
      <c r="H242" s="45"/>
      <c r="I242" s="45"/>
      <c r="J242" s="45"/>
      <c r="K242" s="45"/>
      <c r="L242" s="45"/>
      <c r="M242" s="45"/>
    </row>
    <row r="243" spans="1:13">
      <c r="A243" s="45"/>
      <c r="B243" s="45"/>
      <c r="C243" s="45"/>
      <c r="D243" s="45"/>
      <c r="E243" s="45"/>
      <c r="F243" s="45"/>
      <c r="G243" s="45"/>
      <c r="H243" s="45"/>
      <c r="I243" s="45"/>
      <c r="J243" s="45"/>
      <c r="K243" s="45"/>
      <c r="L243" s="45"/>
      <c r="M243" s="45"/>
    </row>
    <row r="244" spans="1:13">
      <c r="A244" s="45"/>
      <c r="B244" s="45"/>
      <c r="C244" s="45"/>
      <c r="D244" s="45"/>
      <c r="E244" s="45"/>
      <c r="F244" s="45"/>
      <c r="G244" s="45"/>
      <c r="H244" s="45"/>
      <c r="I244" s="45"/>
      <c r="J244" s="45"/>
      <c r="K244" s="45"/>
      <c r="L244" s="45"/>
      <c r="M244" s="45"/>
    </row>
    <row r="245" spans="1:13">
      <c r="A245" s="45"/>
      <c r="B245" s="45"/>
      <c r="C245" s="45"/>
      <c r="D245" s="45"/>
      <c r="E245" s="45"/>
      <c r="F245" s="45"/>
      <c r="G245" s="45"/>
      <c r="H245" s="45"/>
      <c r="I245" s="45"/>
      <c r="J245" s="45"/>
      <c r="K245" s="45"/>
      <c r="L245" s="45"/>
      <c r="M245" s="45"/>
    </row>
    <row r="246" spans="1:13">
      <c r="A246" s="45"/>
      <c r="B246" s="45"/>
      <c r="C246" s="45"/>
      <c r="D246" s="45"/>
      <c r="E246" s="45"/>
      <c r="F246" s="45"/>
      <c r="G246" s="45"/>
      <c r="H246" s="45"/>
      <c r="I246" s="45"/>
      <c r="J246" s="45"/>
      <c r="K246" s="45"/>
      <c r="L246" s="45"/>
      <c r="M246" s="45"/>
    </row>
    <row r="247" spans="1:13">
      <c r="A247" s="45"/>
      <c r="B247" s="45"/>
      <c r="C247" s="45"/>
      <c r="D247" s="45"/>
      <c r="E247" s="45"/>
      <c r="F247" s="45"/>
      <c r="G247" s="45"/>
      <c r="H247" s="45"/>
      <c r="I247" s="45"/>
      <c r="J247" s="45"/>
      <c r="K247" s="45"/>
      <c r="L247" s="45"/>
      <c r="M247" s="45"/>
    </row>
    <row r="248" spans="1:13">
      <c r="A248" s="45"/>
      <c r="B248" s="45"/>
      <c r="C248" s="45"/>
      <c r="D248" s="45"/>
      <c r="E248" s="45"/>
      <c r="F248" s="45"/>
      <c r="G248" s="45"/>
      <c r="H248" s="45"/>
      <c r="I248" s="45"/>
      <c r="J248" s="45"/>
      <c r="K248" s="45"/>
      <c r="L248" s="45"/>
      <c r="M248" s="45"/>
    </row>
    <row r="249" spans="1:13">
      <c r="A249" s="45"/>
      <c r="B249" s="45"/>
      <c r="C249" s="45"/>
      <c r="D249" s="45"/>
      <c r="E249" s="45"/>
      <c r="F249" s="45"/>
      <c r="G249" s="45"/>
      <c r="H249" s="45"/>
      <c r="I249" s="45"/>
      <c r="J249" s="45"/>
      <c r="K249" s="45"/>
      <c r="L249" s="45"/>
      <c r="M249" s="45"/>
    </row>
    <row r="250" spans="1:13">
      <c r="A250" s="45"/>
      <c r="B250" s="45"/>
      <c r="C250" s="45"/>
      <c r="D250" s="45"/>
      <c r="E250" s="45"/>
      <c r="F250" s="45"/>
      <c r="G250" s="45"/>
      <c r="H250" s="45"/>
      <c r="I250" s="45"/>
      <c r="J250" s="45"/>
      <c r="K250" s="45"/>
      <c r="L250" s="45"/>
      <c r="M250" s="45"/>
    </row>
    <row r="251" spans="1:13">
      <c r="A251" s="45"/>
      <c r="B251" s="45"/>
      <c r="C251" s="45"/>
      <c r="D251" s="45"/>
      <c r="E251" s="45"/>
      <c r="F251" s="45"/>
      <c r="G251" s="45"/>
      <c r="H251" s="45"/>
      <c r="I251" s="45"/>
      <c r="J251" s="45"/>
      <c r="K251" s="45"/>
      <c r="L251" s="45"/>
      <c r="M251" s="45"/>
    </row>
    <row r="252" spans="1:13">
      <c r="A252" s="45"/>
      <c r="B252" s="45"/>
      <c r="C252" s="45"/>
      <c r="D252" s="45"/>
      <c r="E252" s="45"/>
      <c r="F252" s="45"/>
      <c r="G252" s="45"/>
      <c r="H252" s="45"/>
      <c r="I252" s="45"/>
      <c r="J252" s="45"/>
      <c r="K252" s="45"/>
      <c r="L252" s="45"/>
      <c r="M252" s="45"/>
    </row>
    <row r="253" spans="1:13">
      <c r="A253" s="45"/>
      <c r="B253" s="45"/>
      <c r="C253" s="45"/>
      <c r="D253" s="45"/>
      <c r="E253" s="45"/>
      <c r="F253" s="45"/>
      <c r="G253" s="45"/>
      <c r="H253" s="45"/>
      <c r="I253" s="45"/>
      <c r="J253" s="45"/>
      <c r="K253" s="45"/>
      <c r="L253" s="45"/>
      <c r="M253" s="45"/>
    </row>
    <row r="254" spans="1:13">
      <c r="A254" s="45"/>
      <c r="B254" s="45"/>
      <c r="C254" s="45"/>
      <c r="D254" s="45"/>
      <c r="E254" s="45"/>
      <c r="F254" s="45"/>
      <c r="G254" s="45"/>
      <c r="H254" s="45"/>
      <c r="I254" s="45"/>
      <c r="J254" s="45"/>
      <c r="K254" s="45"/>
      <c r="L254" s="45"/>
      <c r="M254" s="45"/>
    </row>
    <row r="255" spans="1:13">
      <c r="A255" s="45"/>
      <c r="B255" s="45"/>
      <c r="C255" s="45"/>
      <c r="D255" s="45"/>
      <c r="E255" s="45"/>
      <c r="F255" s="45"/>
      <c r="G255" s="45"/>
      <c r="H255" s="45"/>
      <c r="I255" s="45"/>
      <c r="J255" s="45"/>
      <c r="K255" s="45"/>
      <c r="L255" s="45"/>
      <c r="M255" s="45"/>
    </row>
    <row r="256" spans="1:13">
      <c r="A256" s="45"/>
      <c r="B256" s="45"/>
      <c r="C256" s="45"/>
      <c r="D256" s="45"/>
      <c r="E256" s="45"/>
      <c r="F256" s="45"/>
      <c r="G256" s="45"/>
      <c r="H256" s="45"/>
      <c r="I256" s="45"/>
      <c r="J256" s="45"/>
      <c r="K256" s="45"/>
      <c r="L256" s="45"/>
      <c r="M256" s="45"/>
    </row>
    <row r="257" spans="1:13">
      <c r="A257" s="45"/>
      <c r="B257" s="45"/>
      <c r="C257" s="45"/>
      <c r="D257" s="45"/>
      <c r="E257" s="45"/>
      <c r="F257" s="45"/>
      <c r="G257" s="45"/>
      <c r="H257" s="45"/>
      <c r="I257" s="45"/>
      <c r="J257" s="45"/>
      <c r="K257" s="45"/>
      <c r="L257" s="45"/>
      <c r="M257" s="45"/>
    </row>
    <row r="258" spans="1:13">
      <c r="A258" s="45"/>
      <c r="B258" s="45"/>
      <c r="C258" s="45"/>
      <c r="D258" s="45"/>
      <c r="E258" s="45"/>
      <c r="F258" s="45"/>
      <c r="G258" s="45"/>
      <c r="H258" s="45"/>
      <c r="I258" s="45"/>
      <c r="J258" s="45"/>
      <c r="K258" s="45"/>
      <c r="L258" s="45"/>
      <c r="M258" s="45"/>
    </row>
    <row r="259" spans="1:13">
      <c r="A259" s="45"/>
      <c r="B259" s="45"/>
      <c r="C259" s="45"/>
      <c r="D259" s="45"/>
      <c r="E259" s="45"/>
      <c r="F259" s="45"/>
      <c r="G259" s="45"/>
      <c r="H259" s="45"/>
      <c r="I259" s="45"/>
      <c r="J259" s="45"/>
      <c r="K259" s="45"/>
      <c r="L259" s="45"/>
      <c r="M259" s="45"/>
    </row>
    <row r="260" spans="1:13">
      <c r="A260" s="45"/>
      <c r="B260" s="45"/>
      <c r="C260" s="45"/>
      <c r="D260" s="45"/>
      <c r="E260" s="45"/>
      <c r="F260" s="45"/>
      <c r="G260" s="45"/>
      <c r="H260" s="45"/>
      <c r="I260" s="45"/>
      <c r="J260" s="45"/>
      <c r="K260" s="45"/>
      <c r="L260" s="45"/>
      <c r="M260" s="45"/>
    </row>
    <row r="261" spans="1:13">
      <c r="A261" s="45"/>
      <c r="B261" s="45"/>
      <c r="C261" s="45"/>
      <c r="D261" s="45"/>
      <c r="E261" s="45"/>
      <c r="F261" s="45"/>
      <c r="G261" s="45"/>
      <c r="H261" s="45"/>
      <c r="I261" s="45"/>
      <c r="J261" s="45"/>
      <c r="K261" s="45"/>
      <c r="L261" s="45"/>
      <c r="M261" s="45"/>
    </row>
    <row r="262" spans="1:13">
      <c r="A262" s="45"/>
      <c r="B262" s="45"/>
      <c r="C262" s="45"/>
      <c r="D262" s="45"/>
      <c r="E262" s="45"/>
      <c r="F262" s="45"/>
      <c r="G262" s="45"/>
      <c r="H262" s="45"/>
      <c r="I262" s="45"/>
      <c r="J262" s="45"/>
      <c r="K262" s="45"/>
      <c r="L262" s="45"/>
      <c r="M262" s="45"/>
    </row>
    <row r="263" spans="1:13">
      <c r="A263" s="45"/>
      <c r="B263" s="45"/>
      <c r="C263" s="45"/>
      <c r="D263" s="45"/>
      <c r="E263" s="45"/>
      <c r="F263" s="45"/>
      <c r="G263" s="45"/>
      <c r="H263" s="45"/>
      <c r="I263" s="45"/>
      <c r="J263" s="45"/>
      <c r="K263" s="45"/>
      <c r="L263" s="45"/>
      <c r="M263" s="45"/>
    </row>
    <row r="264" spans="1:13">
      <c r="A264" s="45"/>
      <c r="B264" s="45"/>
      <c r="C264" s="45"/>
      <c r="D264" s="45"/>
      <c r="E264" s="45"/>
      <c r="F264" s="45"/>
      <c r="G264" s="45"/>
      <c r="H264" s="45"/>
      <c r="I264" s="45"/>
      <c r="J264" s="45"/>
      <c r="K264" s="45"/>
      <c r="L264" s="45"/>
      <c r="M264" s="45"/>
    </row>
    <row r="265" spans="1:13">
      <c r="A265" s="45"/>
      <c r="B265" s="45"/>
      <c r="C265" s="45"/>
      <c r="D265" s="45"/>
      <c r="E265" s="45"/>
      <c r="F265" s="45"/>
      <c r="G265" s="45"/>
      <c r="H265" s="45"/>
      <c r="I265" s="45"/>
      <c r="J265" s="45"/>
      <c r="K265" s="45"/>
      <c r="L265" s="45"/>
      <c r="M265" s="45"/>
    </row>
    <row r="266" spans="1:13">
      <c r="A266" s="45"/>
      <c r="B266" s="45"/>
      <c r="C266" s="45"/>
      <c r="D266" s="45"/>
      <c r="E266" s="45"/>
      <c r="F266" s="45"/>
      <c r="G266" s="45"/>
      <c r="H266" s="45"/>
      <c r="I266" s="45"/>
      <c r="J266" s="45"/>
      <c r="K266" s="45"/>
      <c r="L266" s="45"/>
      <c r="M266" s="45"/>
    </row>
    <row r="267" spans="1:13">
      <c r="A267" s="45"/>
      <c r="B267" s="45"/>
      <c r="C267" s="45"/>
      <c r="D267" s="45"/>
      <c r="E267" s="45"/>
      <c r="F267" s="45"/>
      <c r="G267" s="45"/>
      <c r="H267" s="45"/>
      <c r="I267" s="45"/>
      <c r="J267" s="45"/>
      <c r="K267" s="45"/>
      <c r="L267" s="45"/>
      <c r="M267" s="45"/>
    </row>
    <row r="268" spans="1:13">
      <c r="A268" s="45"/>
      <c r="B268" s="45"/>
      <c r="C268" s="45"/>
      <c r="D268" s="45"/>
      <c r="E268" s="45"/>
      <c r="F268" s="45"/>
      <c r="G268" s="45"/>
      <c r="H268" s="45"/>
      <c r="I268" s="45"/>
      <c r="J268" s="45"/>
      <c r="K268" s="45"/>
      <c r="L268" s="45"/>
      <c r="M268" s="45"/>
    </row>
    <row r="269" spans="1:13">
      <c r="A269" s="45"/>
      <c r="B269" s="45"/>
      <c r="C269" s="45"/>
      <c r="D269" s="45"/>
      <c r="E269" s="45"/>
      <c r="F269" s="45"/>
      <c r="G269" s="45"/>
      <c r="H269" s="45"/>
      <c r="I269" s="45"/>
      <c r="J269" s="45"/>
      <c r="K269" s="45"/>
      <c r="L269" s="45"/>
      <c r="M269" s="45"/>
    </row>
    <row r="270" spans="1:13">
      <c r="A270" s="45"/>
      <c r="B270" s="45"/>
      <c r="C270" s="45"/>
      <c r="D270" s="45"/>
      <c r="E270" s="45"/>
      <c r="F270" s="45"/>
      <c r="G270" s="45"/>
      <c r="H270" s="45"/>
      <c r="I270" s="45"/>
      <c r="J270" s="45"/>
      <c r="K270" s="45"/>
      <c r="L270" s="45"/>
      <c r="M270" s="45"/>
    </row>
    <row r="271" spans="1:13">
      <c r="A271" s="45"/>
      <c r="B271" s="45"/>
      <c r="C271" s="45"/>
      <c r="D271" s="45"/>
      <c r="E271" s="45"/>
      <c r="F271" s="45"/>
      <c r="G271" s="45"/>
      <c r="H271" s="45"/>
      <c r="I271" s="45"/>
      <c r="J271" s="45"/>
      <c r="K271" s="45"/>
      <c r="L271" s="45"/>
      <c r="M271" s="45"/>
    </row>
    <row r="272" spans="1:13">
      <c r="A272" s="45"/>
      <c r="B272" s="45"/>
      <c r="C272" s="45"/>
      <c r="D272" s="45"/>
      <c r="E272" s="45"/>
      <c r="F272" s="45"/>
      <c r="G272" s="45"/>
      <c r="H272" s="45"/>
      <c r="I272" s="45"/>
      <c r="J272" s="45"/>
      <c r="K272" s="45"/>
      <c r="L272" s="45"/>
      <c r="M272" s="45"/>
    </row>
    <row r="273" spans="1:13">
      <c r="A273" s="45"/>
      <c r="B273" s="45"/>
      <c r="C273" s="45"/>
      <c r="D273" s="45"/>
      <c r="E273" s="45"/>
      <c r="F273" s="45"/>
      <c r="G273" s="45"/>
      <c r="H273" s="45"/>
      <c r="I273" s="45"/>
      <c r="J273" s="45"/>
      <c r="K273" s="45"/>
      <c r="L273" s="45"/>
      <c r="M273" s="45"/>
    </row>
    <row r="274" spans="1:13">
      <c r="A274" s="45"/>
      <c r="B274" s="45"/>
      <c r="C274" s="45"/>
      <c r="D274" s="45"/>
      <c r="E274" s="45"/>
      <c r="F274" s="45"/>
      <c r="G274" s="45"/>
      <c r="H274" s="45"/>
      <c r="I274" s="45"/>
      <c r="J274" s="45"/>
      <c r="K274" s="45"/>
      <c r="L274" s="45"/>
      <c r="M274" s="45"/>
    </row>
    <row r="275" spans="1:13">
      <c r="A275" s="45"/>
      <c r="B275" s="45"/>
      <c r="C275" s="45"/>
      <c r="D275" s="45"/>
      <c r="E275" s="45"/>
      <c r="F275" s="45"/>
      <c r="G275" s="45"/>
      <c r="H275" s="45"/>
      <c r="I275" s="45"/>
      <c r="J275" s="45"/>
      <c r="K275" s="45"/>
      <c r="L275" s="45"/>
      <c r="M275" s="45"/>
    </row>
    <row r="276" spans="1:13">
      <c r="A276" s="45"/>
      <c r="B276" s="45"/>
      <c r="C276" s="45"/>
      <c r="D276" s="45"/>
      <c r="E276" s="45"/>
      <c r="F276" s="45"/>
      <c r="G276" s="45"/>
      <c r="H276" s="45"/>
      <c r="I276" s="45"/>
      <c r="J276" s="45"/>
      <c r="K276" s="45"/>
      <c r="L276" s="45"/>
      <c r="M276" s="45"/>
    </row>
    <row r="277" spans="1:13">
      <c r="A277" s="45"/>
      <c r="B277" s="45"/>
      <c r="C277" s="45"/>
      <c r="D277" s="45"/>
      <c r="E277" s="45"/>
      <c r="F277" s="45"/>
      <c r="G277" s="45"/>
      <c r="H277" s="45"/>
      <c r="I277" s="45"/>
      <c r="J277" s="45"/>
      <c r="K277" s="45"/>
      <c r="L277" s="45"/>
      <c r="M277" s="45"/>
    </row>
    <row r="278" spans="1:13">
      <c r="A278" s="45"/>
      <c r="B278" s="45"/>
      <c r="C278" s="45"/>
      <c r="D278" s="45"/>
      <c r="E278" s="45"/>
      <c r="F278" s="45"/>
      <c r="G278" s="45"/>
      <c r="H278" s="45"/>
      <c r="I278" s="45"/>
      <c r="J278" s="45"/>
      <c r="K278" s="45"/>
      <c r="L278" s="45"/>
      <c r="M278" s="45"/>
    </row>
    <row r="279" spans="1:13">
      <c r="A279" s="45"/>
      <c r="B279" s="45"/>
      <c r="C279" s="45"/>
      <c r="D279" s="45"/>
      <c r="E279" s="45"/>
      <c r="F279" s="45"/>
      <c r="G279" s="45"/>
      <c r="H279" s="45"/>
      <c r="I279" s="45"/>
      <c r="J279" s="45"/>
      <c r="K279" s="45"/>
      <c r="L279" s="45"/>
      <c r="M279" s="45"/>
    </row>
    <row r="280" spans="1:13">
      <c r="A280" s="45"/>
      <c r="B280" s="45"/>
      <c r="C280" s="45"/>
      <c r="D280" s="45"/>
      <c r="E280" s="45"/>
      <c r="F280" s="45"/>
      <c r="G280" s="45"/>
      <c r="H280" s="45"/>
      <c r="I280" s="45"/>
      <c r="J280" s="45"/>
      <c r="K280" s="45"/>
      <c r="L280" s="45"/>
      <c r="M280" s="45"/>
    </row>
    <row r="281" spans="1:13">
      <c r="A281" s="45"/>
      <c r="B281" s="45"/>
      <c r="C281" s="45"/>
      <c r="D281" s="45"/>
      <c r="E281" s="45"/>
      <c r="F281" s="45"/>
      <c r="G281" s="45"/>
      <c r="H281" s="45"/>
      <c r="I281" s="45"/>
      <c r="J281" s="45"/>
      <c r="K281" s="45"/>
      <c r="L281" s="45"/>
      <c r="M281" s="45"/>
    </row>
    <row r="282" spans="1:13">
      <c r="A282" s="45"/>
      <c r="B282" s="45"/>
      <c r="C282" s="45"/>
      <c r="D282" s="45"/>
      <c r="E282" s="45"/>
      <c r="F282" s="45"/>
      <c r="G282" s="45"/>
      <c r="H282" s="45"/>
      <c r="I282" s="45"/>
      <c r="J282" s="45"/>
      <c r="K282" s="45"/>
      <c r="L282" s="45"/>
      <c r="M282" s="45"/>
    </row>
    <row r="283" spans="1:13">
      <c r="A283" s="45"/>
      <c r="B283" s="45"/>
      <c r="C283" s="45"/>
      <c r="D283" s="45"/>
      <c r="E283" s="45"/>
      <c r="F283" s="45"/>
      <c r="G283" s="45"/>
      <c r="H283" s="45"/>
      <c r="I283" s="45"/>
      <c r="J283" s="45"/>
      <c r="K283" s="45"/>
      <c r="L283" s="45"/>
      <c r="M283" s="45"/>
    </row>
    <row r="284" spans="1:13">
      <c r="A284" s="45"/>
      <c r="B284" s="45"/>
      <c r="C284" s="45"/>
      <c r="D284" s="45"/>
      <c r="E284" s="45"/>
      <c r="F284" s="45"/>
      <c r="G284" s="45"/>
      <c r="H284" s="45"/>
      <c r="I284" s="45"/>
      <c r="J284" s="45"/>
      <c r="K284" s="45"/>
      <c r="L284" s="45"/>
      <c r="M284" s="45"/>
    </row>
    <row r="285" spans="1:13">
      <c r="A285" s="45"/>
      <c r="B285" s="45"/>
      <c r="C285" s="45"/>
      <c r="D285" s="45"/>
      <c r="E285" s="45"/>
      <c r="F285" s="45"/>
      <c r="G285" s="45"/>
      <c r="H285" s="45"/>
      <c r="I285" s="45"/>
      <c r="J285" s="45"/>
      <c r="K285" s="45"/>
      <c r="L285" s="45"/>
      <c r="M285" s="45"/>
    </row>
    <row r="286" spans="1:13">
      <c r="A286" s="45"/>
      <c r="B286" s="45"/>
      <c r="C286" s="45"/>
      <c r="D286" s="45"/>
      <c r="E286" s="45"/>
      <c r="F286" s="45"/>
      <c r="G286" s="45"/>
      <c r="H286" s="45"/>
      <c r="I286" s="45"/>
      <c r="J286" s="45"/>
      <c r="K286" s="45"/>
      <c r="L286" s="45"/>
      <c r="M286" s="45"/>
    </row>
    <row r="287" spans="1:13">
      <c r="A287" s="45"/>
      <c r="B287" s="45"/>
      <c r="C287" s="45"/>
      <c r="D287" s="45"/>
      <c r="E287" s="45"/>
      <c r="F287" s="45"/>
      <c r="G287" s="45"/>
      <c r="H287" s="45"/>
      <c r="I287" s="45"/>
      <c r="J287" s="45"/>
      <c r="K287" s="45"/>
      <c r="L287" s="45"/>
      <c r="M287" s="45"/>
    </row>
    <row r="288" spans="1:13">
      <c r="A288" s="45"/>
      <c r="B288" s="45"/>
      <c r="C288" s="45"/>
      <c r="D288" s="45"/>
      <c r="E288" s="45"/>
      <c r="F288" s="45"/>
      <c r="G288" s="45"/>
      <c r="H288" s="45"/>
      <c r="I288" s="45"/>
      <c r="J288" s="45"/>
      <c r="K288" s="45"/>
      <c r="L288" s="45"/>
      <c r="M288" s="45"/>
    </row>
    <row r="289" spans="1:13">
      <c r="A289" s="45"/>
      <c r="B289" s="45"/>
      <c r="C289" s="45"/>
      <c r="D289" s="45"/>
      <c r="E289" s="45"/>
      <c r="F289" s="45"/>
      <c r="G289" s="45"/>
      <c r="H289" s="45"/>
      <c r="I289" s="45"/>
      <c r="J289" s="45"/>
      <c r="K289" s="45"/>
      <c r="L289" s="45"/>
      <c r="M289" s="45"/>
    </row>
    <row r="290" spans="1:13">
      <c r="A290" s="45"/>
      <c r="B290" s="45"/>
      <c r="C290" s="45"/>
      <c r="D290" s="45"/>
      <c r="E290" s="45"/>
      <c r="F290" s="45"/>
      <c r="G290" s="45"/>
      <c r="H290" s="45"/>
      <c r="I290" s="45"/>
      <c r="J290" s="45"/>
      <c r="K290" s="45"/>
      <c r="L290" s="45"/>
      <c r="M290" s="45"/>
    </row>
    <row r="291" spans="1:13">
      <c r="A291" s="45"/>
      <c r="B291" s="45"/>
      <c r="C291" s="45"/>
      <c r="D291" s="45"/>
      <c r="E291" s="45"/>
      <c r="F291" s="45"/>
      <c r="G291" s="45"/>
      <c r="H291" s="45"/>
      <c r="I291" s="45"/>
      <c r="J291" s="45"/>
      <c r="K291" s="45"/>
      <c r="L291" s="45"/>
      <c r="M291" s="45"/>
    </row>
    <row r="292" spans="1:13">
      <c r="A292" s="45"/>
      <c r="B292" s="45"/>
      <c r="C292" s="45"/>
      <c r="D292" s="45"/>
      <c r="E292" s="45"/>
      <c r="F292" s="45"/>
      <c r="G292" s="45"/>
      <c r="H292" s="45"/>
      <c r="I292" s="45"/>
      <c r="J292" s="45"/>
      <c r="K292" s="45"/>
      <c r="L292" s="45"/>
      <c r="M292" s="45"/>
    </row>
    <row r="293" spans="1:13">
      <c r="A293" s="45"/>
      <c r="B293" s="45"/>
      <c r="C293" s="45"/>
      <c r="D293" s="45"/>
      <c r="E293" s="45"/>
      <c r="F293" s="45"/>
      <c r="G293" s="45"/>
      <c r="H293" s="45"/>
      <c r="I293" s="45"/>
      <c r="J293" s="45"/>
      <c r="K293" s="45"/>
      <c r="L293" s="45"/>
      <c r="M293" s="45"/>
    </row>
    <row r="294" spans="1:13">
      <c r="A294" s="45"/>
      <c r="B294" s="45"/>
      <c r="C294" s="45"/>
      <c r="D294" s="45"/>
      <c r="E294" s="45"/>
      <c r="F294" s="45"/>
      <c r="G294" s="45"/>
      <c r="H294" s="45"/>
      <c r="I294" s="45"/>
      <c r="J294" s="45"/>
      <c r="K294" s="45"/>
      <c r="L294" s="45"/>
      <c r="M294" s="45"/>
    </row>
    <row r="295" spans="1:13">
      <c r="A295" s="45"/>
      <c r="B295" s="45"/>
      <c r="C295" s="45"/>
      <c r="D295" s="45"/>
      <c r="E295" s="45"/>
      <c r="F295" s="45"/>
      <c r="G295" s="45"/>
      <c r="H295" s="45"/>
      <c r="I295" s="45"/>
      <c r="J295" s="45"/>
      <c r="K295" s="45"/>
      <c r="L295" s="45"/>
      <c r="M295" s="45"/>
    </row>
    <row r="296" spans="1:13">
      <c r="A296" s="45"/>
      <c r="B296" s="45"/>
      <c r="C296" s="45"/>
      <c r="D296" s="45"/>
      <c r="E296" s="45"/>
      <c r="F296" s="45"/>
      <c r="G296" s="45"/>
      <c r="H296" s="45"/>
      <c r="I296" s="45"/>
      <c r="J296" s="45"/>
      <c r="K296" s="45"/>
      <c r="L296" s="45"/>
      <c r="M296" s="45"/>
    </row>
    <row r="297" spans="1:13">
      <c r="A297" s="45"/>
      <c r="B297" s="45"/>
      <c r="C297" s="45"/>
      <c r="D297" s="45"/>
      <c r="E297" s="45"/>
      <c r="F297" s="45"/>
      <c r="G297" s="45"/>
      <c r="H297" s="45"/>
      <c r="I297" s="45"/>
      <c r="J297" s="45"/>
      <c r="K297" s="45"/>
      <c r="L297" s="45"/>
      <c r="M297" s="45"/>
    </row>
    <row r="298" spans="1:13">
      <c r="A298" s="45"/>
      <c r="B298" s="45"/>
      <c r="C298" s="45"/>
      <c r="D298" s="45"/>
      <c r="E298" s="45"/>
      <c r="F298" s="45"/>
      <c r="G298" s="45"/>
      <c r="H298" s="45"/>
      <c r="I298" s="45"/>
      <c r="J298" s="45"/>
      <c r="K298" s="45"/>
      <c r="L298" s="45"/>
      <c r="M298" s="45"/>
    </row>
    <row r="299" spans="1:13">
      <c r="A299" s="45"/>
      <c r="B299" s="45"/>
      <c r="C299" s="45"/>
      <c r="D299" s="45"/>
      <c r="E299" s="45"/>
      <c r="F299" s="45"/>
      <c r="G299" s="45"/>
      <c r="H299" s="45"/>
      <c r="I299" s="45"/>
      <c r="J299" s="45"/>
      <c r="K299" s="45"/>
      <c r="L299" s="45"/>
      <c r="M299" s="45"/>
    </row>
    <row r="300" spans="1:13">
      <c r="A300" s="45"/>
      <c r="B300" s="45"/>
      <c r="C300" s="45"/>
      <c r="D300" s="45"/>
      <c r="E300" s="45"/>
      <c r="F300" s="45"/>
      <c r="G300" s="45"/>
      <c r="H300" s="45"/>
      <c r="I300" s="45"/>
      <c r="J300" s="45"/>
      <c r="K300" s="45"/>
      <c r="L300" s="45"/>
      <c r="M300" s="45"/>
    </row>
    <row r="301" spans="1:13">
      <c r="A301" s="45"/>
      <c r="B301" s="45"/>
      <c r="C301" s="45"/>
      <c r="D301" s="45"/>
      <c r="E301" s="45"/>
      <c r="F301" s="45"/>
      <c r="G301" s="45"/>
      <c r="H301" s="45"/>
      <c r="I301" s="45"/>
      <c r="J301" s="45"/>
      <c r="K301" s="45"/>
      <c r="L301" s="45"/>
      <c r="M301" s="45"/>
    </row>
    <row r="302" spans="1:13">
      <c r="A302" s="45"/>
      <c r="B302" s="45"/>
      <c r="C302" s="45"/>
      <c r="D302" s="45"/>
      <c r="E302" s="45"/>
      <c r="F302" s="45"/>
      <c r="G302" s="45"/>
      <c r="H302" s="45"/>
      <c r="I302" s="45"/>
      <c r="J302" s="45"/>
      <c r="K302" s="45"/>
      <c r="L302" s="45"/>
      <c r="M302" s="45"/>
    </row>
    <row r="303" spans="1:13">
      <c r="A303" s="45"/>
      <c r="B303" s="45"/>
      <c r="C303" s="45"/>
      <c r="D303" s="45"/>
      <c r="E303" s="45"/>
      <c r="F303" s="45"/>
      <c r="G303" s="45"/>
      <c r="H303" s="45"/>
      <c r="I303" s="45"/>
      <c r="J303" s="45"/>
      <c r="K303" s="45"/>
      <c r="L303" s="45"/>
      <c r="M303" s="45"/>
    </row>
    <row r="304" spans="1:13">
      <c r="A304" s="45"/>
      <c r="B304" s="45"/>
      <c r="C304" s="45"/>
      <c r="D304" s="45"/>
      <c r="E304" s="45"/>
      <c r="F304" s="45"/>
      <c r="G304" s="45"/>
      <c r="H304" s="45"/>
      <c r="I304" s="45"/>
      <c r="J304" s="45"/>
      <c r="K304" s="45"/>
      <c r="L304" s="45"/>
      <c r="M304" s="45"/>
    </row>
    <row r="305" spans="1:13">
      <c r="A305" s="45"/>
      <c r="B305" s="45"/>
      <c r="C305" s="45"/>
      <c r="D305" s="45"/>
      <c r="E305" s="45"/>
      <c r="F305" s="45"/>
      <c r="G305" s="45"/>
      <c r="H305" s="45"/>
      <c r="I305" s="45"/>
      <c r="J305" s="45"/>
      <c r="K305" s="45"/>
      <c r="L305" s="45"/>
      <c r="M305" s="45"/>
    </row>
    <row r="306" spans="1:13">
      <c r="A306" s="45"/>
      <c r="B306" s="45"/>
      <c r="C306" s="45"/>
      <c r="D306" s="45"/>
      <c r="E306" s="45"/>
      <c r="F306" s="45"/>
      <c r="G306" s="45"/>
      <c r="H306" s="45"/>
      <c r="I306" s="45"/>
      <c r="J306" s="45"/>
      <c r="K306" s="45"/>
      <c r="L306" s="45"/>
      <c r="M306" s="45"/>
    </row>
    <row r="307" spans="1:13">
      <c r="A307" s="45"/>
      <c r="B307" s="45"/>
      <c r="C307" s="45"/>
      <c r="D307" s="45"/>
      <c r="E307" s="45"/>
      <c r="F307" s="45"/>
      <c r="G307" s="45"/>
      <c r="H307" s="45"/>
      <c r="I307" s="45"/>
      <c r="J307" s="45"/>
      <c r="K307" s="45"/>
      <c r="L307" s="45"/>
      <c r="M307" s="45"/>
    </row>
    <row r="308" spans="1:13">
      <c r="A308" s="45"/>
      <c r="B308" s="45"/>
      <c r="C308" s="45"/>
      <c r="D308" s="45"/>
      <c r="E308" s="45"/>
      <c r="F308" s="45"/>
      <c r="G308" s="45"/>
      <c r="H308" s="45"/>
      <c r="I308" s="45"/>
      <c r="J308" s="45"/>
      <c r="K308" s="45"/>
      <c r="L308" s="45"/>
      <c r="M308" s="45"/>
    </row>
    <row r="309" spans="1:13">
      <c r="A309" s="45"/>
      <c r="B309" s="45"/>
      <c r="C309" s="45"/>
      <c r="D309" s="45"/>
      <c r="E309" s="45"/>
      <c r="F309" s="45"/>
      <c r="G309" s="45"/>
      <c r="H309" s="45"/>
      <c r="I309" s="45"/>
      <c r="J309" s="45"/>
      <c r="K309" s="45"/>
      <c r="L309" s="45"/>
      <c r="M309" s="45"/>
    </row>
    <row r="310" spans="1:13">
      <c r="A310" s="45"/>
      <c r="B310" s="45"/>
      <c r="C310" s="45"/>
      <c r="D310" s="45"/>
      <c r="E310" s="45"/>
      <c r="F310" s="45"/>
      <c r="G310" s="45"/>
      <c r="H310" s="45"/>
      <c r="I310" s="45"/>
      <c r="J310" s="45"/>
      <c r="K310" s="45"/>
      <c r="L310" s="45"/>
      <c r="M310" s="45"/>
    </row>
    <row r="311" spans="1:13">
      <c r="A311" s="45"/>
      <c r="B311" s="45"/>
      <c r="C311" s="45"/>
      <c r="D311" s="45"/>
      <c r="E311" s="45"/>
      <c r="F311" s="45"/>
      <c r="G311" s="45"/>
      <c r="H311" s="45"/>
      <c r="I311" s="45"/>
      <c r="J311" s="45"/>
      <c r="K311" s="45"/>
      <c r="L311" s="45"/>
      <c r="M311" s="45"/>
    </row>
    <row r="312" spans="1:13">
      <c r="A312" s="45"/>
      <c r="B312" s="45"/>
      <c r="C312" s="45"/>
      <c r="D312" s="45"/>
      <c r="E312" s="45"/>
      <c r="F312" s="45"/>
      <c r="G312" s="45"/>
      <c r="H312" s="45"/>
      <c r="I312" s="45"/>
      <c r="J312" s="45"/>
      <c r="K312" s="45"/>
      <c r="L312" s="45"/>
      <c r="M312" s="45"/>
    </row>
    <row r="313" spans="1:13">
      <c r="A313" s="45"/>
      <c r="B313" s="45"/>
      <c r="C313" s="45"/>
      <c r="D313" s="45"/>
      <c r="E313" s="45"/>
      <c r="F313" s="45"/>
      <c r="G313" s="45"/>
      <c r="H313" s="45"/>
      <c r="I313" s="45"/>
      <c r="J313" s="45"/>
      <c r="K313" s="45"/>
      <c r="L313" s="45"/>
      <c r="M313" s="45"/>
    </row>
    <row r="314" spans="1:13">
      <c r="A314" s="45"/>
      <c r="B314" s="45"/>
      <c r="C314" s="45"/>
      <c r="D314" s="45"/>
      <c r="E314" s="45"/>
      <c r="F314" s="45"/>
      <c r="G314" s="45"/>
      <c r="H314" s="45"/>
      <c r="I314" s="45"/>
      <c r="J314" s="45"/>
      <c r="K314" s="45"/>
      <c r="L314" s="45"/>
      <c r="M314" s="45"/>
    </row>
    <row r="315" spans="1:13">
      <c r="A315" s="45"/>
      <c r="B315" s="45"/>
      <c r="C315" s="45"/>
      <c r="D315" s="45"/>
      <c r="E315" s="45"/>
      <c r="F315" s="45"/>
      <c r="G315" s="45"/>
      <c r="H315" s="45"/>
      <c r="I315" s="45"/>
      <c r="J315" s="45"/>
      <c r="K315" s="45"/>
      <c r="L315" s="45"/>
      <c r="M315" s="45"/>
    </row>
    <row r="316" spans="1:13">
      <c r="A316" s="45"/>
      <c r="B316" s="45"/>
      <c r="C316" s="45"/>
      <c r="D316" s="45"/>
      <c r="E316" s="45"/>
      <c r="F316" s="45"/>
      <c r="G316" s="45"/>
      <c r="H316" s="45"/>
      <c r="I316" s="45"/>
      <c r="J316" s="45"/>
      <c r="K316" s="45"/>
      <c r="L316" s="45"/>
      <c r="M316" s="45"/>
    </row>
    <row r="317" spans="1:13">
      <c r="A317" s="45"/>
      <c r="B317" s="45"/>
      <c r="C317" s="45"/>
      <c r="D317" s="45"/>
      <c r="E317" s="45"/>
      <c r="F317" s="45"/>
      <c r="G317" s="45"/>
      <c r="H317" s="45"/>
      <c r="I317" s="45"/>
      <c r="J317" s="45"/>
      <c r="K317" s="45"/>
      <c r="L317" s="45"/>
      <c r="M317" s="45"/>
    </row>
    <row r="318" spans="1:13">
      <c r="A318" s="45"/>
      <c r="B318" s="45"/>
      <c r="C318" s="45"/>
      <c r="D318" s="45"/>
      <c r="E318" s="45"/>
      <c r="F318" s="45"/>
      <c r="G318" s="45"/>
      <c r="H318" s="45"/>
      <c r="I318" s="45"/>
      <c r="J318" s="45"/>
      <c r="K318" s="45"/>
      <c r="L318" s="45"/>
      <c r="M318" s="45"/>
    </row>
    <row r="319" spans="1:13">
      <c r="A319" s="45"/>
      <c r="B319" s="45"/>
      <c r="C319" s="45"/>
      <c r="D319" s="45"/>
      <c r="E319" s="45"/>
      <c r="F319" s="45"/>
      <c r="G319" s="45"/>
      <c r="H319" s="45"/>
      <c r="I319" s="45"/>
      <c r="J319" s="45"/>
      <c r="K319" s="45"/>
      <c r="L319" s="45"/>
      <c r="M319" s="45"/>
    </row>
    <row r="320" spans="1:13">
      <c r="A320" s="45"/>
      <c r="B320" s="45"/>
      <c r="C320" s="45"/>
      <c r="D320" s="45"/>
      <c r="E320" s="45"/>
      <c r="F320" s="45"/>
      <c r="G320" s="45"/>
      <c r="H320" s="45"/>
      <c r="I320" s="45"/>
      <c r="J320" s="45"/>
      <c r="K320" s="45"/>
      <c r="L320" s="45"/>
      <c r="M320" s="45"/>
    </row>
    <row r="321" spans="1:13">
      <c r="A321" s="45"/>
      <c r="B321" s="45"/>
      <c r="C321" s="45"/>
      <c r="D321" s="45"/>
      <c r="E321" s="45"/>
      <c r="F321" s="45"/>
      <c r="G321" s="45"/>
      <c r="H321" s="45"/>
      <c r="I321" s="45"/>
      <c r="J321" s="45"/>
      <c r="K321" s="45"/>
      <c r="L321" s="45"/>
      <c r="M321" s="45"/>
    </row>
    <row r="322" spans="1:13">
      <c r="A322" s="45"/>
      <c r="B322" s="45"/>
      <c r="C322" s="45"/>
      <c r="D322" s="45"/>
      <c r="E322" s="45"/>
      <c r="F322" s="45"/>
      <c r="G322" s="45"/>
      <c r="H322" s="45"/>
      <c r="I322" s="45"/>
      <c r="J322" s="45"/>
      <c r="K322" s="45"/>
      <c r="L322" s="45"/>
      <c r="M322" s="45"/>
    </row>
    <row r="323" spans="1:13">
      <c r="A323" s="45"/>
      <c r="B323" s="45"/>
      <c r="C323" s="45"/>
      <c r="D323" s="45"/>
      <c r="E323" s="45"/>
      <c r="F323" s="45"/>
      <c r="G323" s="45"/>
      <c r="H323" s="45"/>
      <c r="I323" s="45"/>
      <c r="J323" s="45"/>
      <c r="K323" s="45"/>
      <c r="L323" s="45"/>
      <c r="M323" s="45"/>
    </row>
    <row r="324" spans="1:13">
      <c r="A324" s="45"/>
      <c r="B324" s="45"/>
      <c r="C324" s="45"/>
      <c r="D324" s="45"/>
      <c r="E324" s="45"/>
      <c r="F324" s="45"/>
      <c r="G324" s="45"/>
      <c r="H324" s="45"/>
      <c r="I324" s="45"/>
      <c r="J324" s="45"/>
      <c r="K324" s="45"/>
      <c r="L324" s="45"/>
      <c r="M324" s="45"/>
    </row>
    <row r="325" spans="1:13">
      <c r="A325" s="45"/>
      <c r="B325" s="45"/>
      <c r="C325" s="45"/>
      <c r="D325" s="45"/>
      <c r="E325" s="45"/>
      <c r="F325" s="45"/>
      <c r="G325" s="45"/>
      <c r="H325" s="45"/>
      <c r="I325" s="45"/>
      <c r="J325" s="45"/>
      <c r="K325" s="45"/>
      <c r="L325" s="45"/>
      <c r="M325" s="45"/>
    </row>
    <row r="326" spans="1:13">
      <c r="A326" s="45"/>
      <c r="B326" s="45"/>
      <c r="C326" s="45"/>
      <c r="D326" s="45"/>
      <c r="E326" s="45"/>
      <c r="F326" s="45"/>
      <c r="G326" s="45"/>
      <c r="H326" s="45"/>
      <c r="I326" s="45"/>
      <c r="J326" s="45"/>
      <c r="K326" s="45"/>
      <c r="L326" s="45"/>
      <c r="M326" s="45"/>
    </row>
    <row r="327" spans="1:13">
      <c r="A327" s="45"/>
      <c r="B327" s="45"/>
      <c r="C327" s="45"/>
      <c r="D327" s="45"/>
      <c r="E327" s="45"/>
      <c r="F327" s="45"/>
      <c r="G327" s="45"/>
      <c r="H327" s="45"/>
      <c r="I327" s="45"/>
      <c r="J327" s="45"/>
      <c r="K327" s="45"/>
      <c r="L327" s="45"/>
      <c r="M327" s="45"/>
    </row>
    <row r="328" spans="1:13">
      <c r="A328" s="45"/>
      <c r="B328" s="45"/>
      <c r="C328" s="45"/>
      <c r="D328" s="45"/>
      <c r="E328" s="45"/>
      <c r="F328" s="45"/>
      <c r="G328" s="45"/>
      <c r="H328" s="45"/>
      <c r="I328" s="45"/>
      <c r="J328" s="45"/>
      <c r="K328" s="45"/>
      <c r="L328" s="45"/>
      <c r="M328" s="45"/>
    </row>
    <row r="329" spans="1:13">
      <c r="A329" s="45"/>
      <c r="B329" s="45"/>
      <c r="C329" s="45"/>
      <c r="D329" s="45"/>
      <c r="E329" s="45"/>
      <c r="F329" s="45"/>
      <c r="G329" s="45"/>
      <c r="H329" s="45"/>
      <c r="I329" s="45"/>
      <c r="J329" s="45"/>
      <c r="K329" s="45"/>
      <c r="L329" s="45"/>
      <c r="M329" s="45"/>
    </row>
    <row r="330" spans="1:13">
      <c r="A330" s="45"/>
      <c r="B330" s="45"/>
      <c r="C330" s="45"/>
      <c r="D330" s="45"/>
      <c r="E330" s="45"/>
      <c r="F330" s="45"/>
      <c r="G330" s="45"/>
      <c r="H330" s="45"/>
      <c r="I330" s="45"/>
      <c r="J330" s="45"/>
      <c r="K330" s="45"/>
      <c r="L330" s="45"/>
      <c r="M330" s="45"/>
    </row>
    <row r="331" spans="1:13">
      <c r="A331" s="45"/>
      <c r="B331" s="45"/>
      <c r="C331" s="45"/>
      <c r="D331" s="45"/>
      <c r="E331" s="45"/>
      <c r="F331" s="45"/>
      <c r="G331" s="45"/>
      <c r="H331" s="45"/>
      <c r="I331" s="45"/>
      <c r="J331" s="45"/>
      <c r="K331" s="45"/>
      <c r="L331" s="45"/>
      <c r="M331" s="45"/>
    </row>
    <row r="332" spans="1:13">
      <c r="A332" s="45"/>
      <c r="B332" s="45"/>
      <c r="C332" s="45"/>
      <c r="D332" s="45"/>
      <c r="E332" s="45"/>
      <c r="F332" s="45"/>
      <c r="G332" s="45"/>
      <c r="H332" s="45"/>
      <c r="I332" s="45"/>
      <c r="J332" s="45"/>
      <c r="K332" s="45"/>
      <c r="L332" s="45"/>
      <c r="M332" s="45"/>
    </row>
    <row r="333" spans="1:13">
      <c r="A333" s="45"/>
      <c r="B333" s="45"/>
      <c r="C333" s="45"/>
      <c r="D333" s="45"/>
      <c r="E333" s="45"/>
      <c r="F333" s="45"/>
      <c r="G333" s="45"/>
      <c r="H333" s="45"/>
      <c r="I333" s="45"/>
      <c r="J333" s="45"/>
      <c r="K333" s="45"/>
      <c r="L333" s="45"/>
      <c r="M333" s="45"/>
    </row>
    <row r="334" spans="1:13">
      <c r="A334" s="45"/>
      <c r="B334" s="45"/>
      <c r="C334" s="45"/>
      <c r="D334" s="45"/>
      <c r="E334" s="45"/>
      <c r="F334" s="45"/>
      <c r="G334" s="45"/>
      <c r="H334" s="45"/>
      <c r="I334" s="45"/>
      <c r="J334" s="45"/>
      <c r="K334" s="45"/>
      <c r="L334" s="45"/>
      <c r="M334" s="45"/>
    </row>
    <row r="335" spans="1:13">
      <c r="A335" s="45"/>
      <c r="B335" s="45"/>
      <c r="C335" s="45"/>
      <c r="D335" s="45"/>
      <c r="E335" s="45"/>
      <c r="F335" s="45"/>
      <c r="G335" s="45"/>
      <c r="H335" s="45"/>
      <c r="I335" s="45"/>
      <c r="J335" s="45"/>
      <c r="K335" s="45"/>
      <c r="L335" s="45"/>
      <c r="M335" s="45"/>
    </row>
    <row r="336" spans="1:13">
      <c r="A336" s="45"/>
      <c r="B336" s="45"/>
      <c r="C336" s="45"/>
      <c r="D336" s="45"/>
      <c r="E336" s="45"/>
      <c r="F336" s="45"/>
      <c r="G336" s="45"/>
      <c r="H336" s="45"/>
      <c r="I336" s="45"/>
      <c r="J336" s="45"/>
      <c r="K336" s="45"/>
      <c r="L336" s="45"/>
      <c r="M336" s="45"/>
    </row>
    <row r="337" spans="1:13">
      <c r="A337" s="45"/>
      <c r="B337" s="45"/>
      <c r="C337" s="45"/>
      <c r="D337" s="45"/>
      <c r="E337" s="45"/>
      <c r="F337" s="45"/>
      <c r="G337" s="45"/>
      <c r="H337" s="45"/>
      <c r="I337" s="45"/>
      <c r="J337" s="45"/>
      <c r="K337" s="45"/>
      <c r="L337" s="45"/>
      <c r="M337" s="45"/>
    </row>
  </sheetData>
  <sheetProtection selectLockedCells="1"/>
  <mergeCells count="2">
    <mergeCell ref="C3:F3"/>
    <mergeCell ref="C2:F2"/>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6EF24-974A-4793-9C3C-A13B7F06AD6F}">
  <dimension ref="A1:Z283"/>
  <sheetViews>
    <sheetView zoomScale="80" zoomScaleNormal="80" workbookViewId="0"/>
  </sheetViews>
  <sheetFormatPr defaultColWidth="8.875" defaultRowHeight="14.25"/>
  <cols>
    <col min="1" max="1" width="8" customWidth="1"/>
    <col min="2" max="2" width="70.125" customWidth="1"/>
    <col min="3" max="5" width="28.125" bestFit="1" customWidth="1"/>
    <col min="6" max="6" width="32.125" customWidth="1"/>
  </cols>
  <sheetData>
    <row r="1" spans="1:26" ht="15">
      <c r="A1" s="133"/>
      <c r="B1" s="134"/>
      <c r="C1" s="134"/>
      <c r="D1" s="134"/>
      <c r="E1" s="134"/>
      <c r="F1" s="134"/>
      <c r="G1" s="134"/>
      <c r="H1" s="134"/>
      <c r="I1" s="133"/>
      <c r="J1" s="136"/>
      <c r="K1" s="136"/>
      <c r="L1" s="136"/>
      <c r="M1" s="136"/>
      <c r="N1" s="136"/>
      <c r="O1" s="136"/>
      <c r="P1" s="136"/>
      <c r="Q1" s="136"/>
      <c r="R1" s="136"/>
      <c r="S1" s="136"/>
      <c r="T1" s="136"/>
      <c r="U1" s="136"/>
      <c r="V1" s="136"/>
      <c r="W1" s="136"/>
      <c r="X1" s="136"/>
      <c r="Y1" s="136"/>
      <c r="Z1" s="136"/>
    </row>
    <row r="2" spans="1:26" ht="45" customHeight="1">
      <c r="A2" s="133"/>
      <c r="B2" s="78"/>
      <c r="C2" s="87" t="s">
        <v>71</v>
      </c>
      <c r="D2" s="87"/>
      <c r="E2" s="87"/>
      <c r="F2" s="79"/>
      <c r="G2" s="134"/>
      <c r="H2" s="134"/>
      <c r="I2" s="133"/>
      <c r="J2" s="136"/>
      <c r="K2" s="136"/>
      <c r="L2" s="136"/>
      <c r="M2" s="136"/>
      <c r="N2" s="136"/>
      <c r="O2" s="136"/>
      <c r="P2" s="136"/>
      <c r="Q2" s="136"/>
      <c r="R2" s="136"/>
      <c r="S2" s="136"/>
      <c r="T2" s="136"/>
      <c r="U2" s="136"/>
      <c r="V2" s="136"/>
      <c r="W2" s="136"/>
      <c r="X2" s="136"/>
      <c r="Y2" s="136"/>
      <c r="Z2" s="136"/>
    </row>
    <row r="3" spans="1:26" ht="45" customHeight="1">
      <c r="A3" s="133"/>
      <c r="B3" s="110"/>
      <c r="C3" s="471" t="s">
        <v>144</v>
      </c>
      <c r="D3" s="471"/>
      <c r="E3" s="471"/>
      <c r="F3" s="472"/>
      <c r="G3" s="134"/>
      <c r="H3" s="134"/>
      <c r="I3" s="133"/>
      <c r="J3" s="136"/>
      <c r="K3" s="136"/>
      <c r="L3" s="136"/>
      <c r="M3" s="136"/>
      <c r="N3" s="136"/>
      <c r="O3" s="136"/>
      <c r="P3" s="136"/>
      <c r="Q3" s="136"/>
      <c r="R3" s="136"/>
      <c r="S3" s="136"/>
      <c r="T3" s="136"/>
      <c r="U3" s="136"/>
      <c r="V3" s="136"/>
      <c r="W3" s="136"/>
      <c r="X3" s="136"/>
      <c r="Y3" s="136"/>
      <c r="Z3" s="136"/>
    </row>
    <row r="4" spans="1:26" ht="45" customHeight="1">
      <c r="A4" s="133"/>
      <c r="B4" s="80"/>
      <c r="C4" s="471"/>
      <c r="D4" s="471"/>
      <c r="E4" s="471"/>
      <c r="F4" s="472"/>
      <c r="G4" s="134"/>
      <c r="H4" s="134"/>
      <c r="I4" s="133"/>
      <c r="J4" s="136"/>
      <c r="K4" s="136"/>
      <c r="L4" s="136"/>
      <c r="M4" s="136"/>
      <c r="N4" s="136"/>
      <c r="O4" s="136"/>
      <c r="P4" s="136"/>
      <c r="Q4" s="136"/>
      <c r="R4" s="136"/>
      <c r="S4" s="136"/>
      <c r="T4" s="136"/>
      <c r="U4" s="136"/>
      <c r="V4" s="136"/>
      <c r="W4" s="136"/>
      <c r="X4" s="136"/>
      <c r="Y4" s="136"/>
      <c r="Z4" s="136"/>
    </row>
    <row r="5" spans="1:26" ht="15">
      <c r="A5" s="133"/>
      <c r="B5" s="80"/>
      <c r="C5" s="471"/>
      <c r="D5" s="471"/>
      <c r="E5" s="471"/>
      <c r="F5" s="472"/>
      <c r="G5" s="134"/>
      <c r="H5" s="134"/>
      <c r="I5" s="133"/>
      <c r="J5" s="136"/>
      <c r="K5" s="136"/>
      <c r="L5" s="136"/>
      <c r="M5" s="136"/>
      <c r="N5" s="136"/>
      <c r="O5" s="136"/>
      <c r="P5" s="136"/>
      <c r="Q5" s="136"/>
      <c r="R5" s="136"/>
      <c r="S5" s="136"/>
      <c r="T5" s="136"/>
      <c r="U5" s="136"/>
      <c r="V5" s="136"/>
      <c r="W5" s="136"/>
      <c r="X5" s="136"/>
      <c r="Y5" s="136"/>
      <c r="Z5" s="136"/>
    </row>
    <row r="6" spans="1:26" ht="15">
      <c r="A6" s="133"/>
      <c r="B6" s="80"/>
      <c r="C6" s="81"/>
      <c r="D6" s="81"/>
      <c r="E6" s="81"/>
      <c r="F6" s="82"/>
      <c r="G6" s="134"/>
      <c r="H6" s="134"/>
      <c r="I6" s="133"/>
      <c r="J6" s="136"/>
      <c r="K6" s="136"/>
      <c r="L6" s="136"/>
      <c r="M6" s="136"/>
      <c r="N6" s="136"/>
      <c r="O6" s="136"/>
      <c r="P6" s="136"/>
      <c r="Q6" s="136"/>
      <c r="R6" s="136"/>
      <c r="S6" s="136"/>
      <c r="T6" s="136"/>
      <c r="U6" s="136"/>
      <c r="V6" s="136"/>
      <c r="W6" s="136"/>
      <c r="X6" s="136"/>
      <c r="Y6" s="136"/>
      <c r="Z6" s="136"/>
    </row>
    <row r="7" spans="1:26" ht="15">
      <c r="A7" s="133"/>
      <c r="B7" s="113" t="s">
        <v>68</v>
      </c>
      <c r="C7" s="111" t="s">
        <v>19</v>
      </c>
      <c r="D7" s="111" t="s">
        <v>20</v>
      </c>
      <c r="E7" s="83" t="s">
        <v>26</v>
      </c>
      <c r="F7" s="111" t="s">
        <v>27</v>
      </c>
      <c r="G7" s="134"/>
      <c r="H7" s="134"/>
      <c r="I7" s="133"/>
      <c r="J7" s="136"/>
      <c r="K7" s="136"/>
      <c r="L7" s="136"/>
      <c r="M7" s="136"/>
      <c r="N7" s="136"/>
      <c r="O7" s="136"/>
      <c r="P7" s="136"/>
      <c r="Q7" s="136"/>
      <c r="R7" s="136"/>
      <c r="S7" s="136"/>
      <c r="T7" s="136"/>
      <c r="U7" s="136"/>
      <c r="V7" s="136"/>
      <c r="W7" s="136"/>
      <c r="X7" s="136"/>
      <c r="Y7" s="136"/>
      <c r="Z7" s="136"/>
    </row>
    <row r="8" spans="1:26" ht="15.75" thickBot="1">
      <c r="A8" s="133"/>
      <c r="B8" s="126" t="s">
        <v>72</v>
      </c>
      <c r="C8" s="348"/>
      <c r="D8" s="127"/>
      <c r="E8" s="127"/>
      <c r="F8" s="128"/>
      <c r="G8" s="134"/>
      <c r="H8" s="134"/>
      <c r="I8" s="133"/>
      <c r="J8" s="136"/>
      <c r="K8" s="136"/>
      <c r="L8" s="136"/>
      <c r="M8" s="136"/>
      <c r="N8" s="136"/>
      <c r="O8" s="136"/>
      <c r="P8" s="136"/>
      <c r="Q8" s="136"/>
      <c r="R8" s="136"/>
      <c r="S8" s="136"/>
      <c r="T8" s="136"/>
      <c r="U8" s="136"/>
      <c r="V8" s="136"/>
      <c r="W8" s="136"/>
      <c r="X8" s="136"/>
      <c r="Y8" s="136"/>
      <c r="Z8" s="136"/>
    </row>
    <row r="9" spans="1:26" ht="21" customHeight="1">
      <c r="A9" s="133"/>
      <c r="B9" s="383" t="s">
        <v>69</v>
      </c>
      <c r="C9" s="350"/>
      <c r="D9" s="351"/>
      <c r="E9" s="351"/>
      <c r="F9" s="352"/>
      <c r="G9" s="134"/>
      <c r="H9" s="134"/>
      <c r="I9" s="133"/>
      <c r="J9" s="136"/>
      <c r="K9" s="136"/>
      <c r="L9" s="136"/>
      <c r="M9" s="136"/>
      <c r="N9" s="136"/>
      <c r="O9" s="136"/>
      <c r="P9" s="136"/>
      <c r="Q9" s="136"/>
      <c r="R9" s="136"/>
      <c r="S9" s="136"/>
      <c r="T9" s="136"/>
      <c r="U9" s="136"/>
      <c r="V9" s="136"/>
      <c r="W9" s="136"/>
      <c r="X9" s="136"/>
      <c r="Y9" s="136"/>
      <c r="Z9" s="136"/>
    </row>
    <row r="10" spans="1:26" ht="15">
      <c r="A10" s="133"/>
      <c r="B10" s="381" t="s">
        <v>70</v>
      </c>
      <c r="C10" s="353"/>
      <c r="D10" s="354"/>
      <c r="E10" s="354"/>
      <c r="F10" s="355"/>
      <c r="G10" s="134"/>
      <c r="H10" s="134"/>
      <c r="I10" s="133"/>
      <c r="J10" s="136"/>
      <c r="K10" s="136"/>
      <c r="L10" s="136"/>
      <c r="M10" s="136"/>
      <c r="N10" s="136"/>
      <c r="O10" s="136"/>
      <c r="P10" s="136"/>
      <c r="Q10" s="136"/>
      <c r="R10" s="136"/>
      <c r="S10" s="136"/>
      <c r="T10" s="136"/>
      <c r="U10" s="136"/>
      <c r="V10" s="136"/>
      <c r="W10" s="136"/>
      <c r="X10" s="136"/>
      <c r="Y10" s="136"/>
      <c r="Z10" s="136"/>
    </row>
    <row r="11" spans="1:26" ht="15.75" thickBot="1">
      <c r="A11" s="133"/>
      <c r="B11" s="382" t="s">
        <v>73</v>
      </c>
      <c r="C11" s="349"/>
      <c r="D11" s="349"/>
      <c r="E11" s="349"/>
      <c r="F11" s="293"/>
      <c r="G11" s="134"/>
      <c r="H11" s="134"/>
      <c r="I11" s="133"/>
      <c r="J11" s="136"/>
      <c r="K11" s="136"/>
      <c r="L11" s="136"/>
      <c r="M11" s="136"/>
      <c r="N11" s="136"/>
      <c r="O11" s="136"/>
      <c r="P11" s="136"/>
      <c r="Q11" s="136"/>
      <c r="R11" s="136"/>
      <c r="S11" s="136"/>
      <c r="T11" s="136"/>
      <c r="U11" s="136"/>
      <c r="V11" s="136"/>
      <c r="W11" s="136"/>
      <c r="X11" s="136"/>
      <c r="Y11" s="136"/>
      <c r="Z11" s="136"/>
    </row>
    <row r="12" spans="1:26" ht="19.5" customHeight="1">
      <c r="A12" s="133"/>
      <c r="B12" s="384" t="s">
        <v>69</v>
      </c>
      <c r="C12" s="350"/>
      <c r="D12" s="351"/>
      <c r="E12" s="351"/>
      <c r="F12" s="352"/>
      <c r="G12" s="134"/>
      <c r="H12" s="134"/>
      <c r="I12" s="133"/>
      <c r="J12" s="136"/>
      <c r="K12" s="136"/>
      <c r="L12" s="136"/>
      <c r="M12" s="136"/>
      <c r="N12" s="136"/>
      <c r="O12" s="136"/>
      <c r="P12" s="136"/>
      <c r="Q12" s="136"/>
      <c r="R12" s="136"/>
      <c r="S12" s="136"/>
      <c r="T12" s="136"/>
      <c r="U12" s="136"/>
      <c r="V12" s="136"/>
      <c r="W12" s="136"/>
      <c r="X12" s="136"/>
      <c r="Y12" s="136"/>
      <c r="Z12" s="136"/>
    </row>
    <row r="13" spans="1:26" ht="15">
      <c r="A13" s="133"/>
      <c r="B13" s="381" t="s">
        <v>70</v>
      </c>
      <c r="C13" s="353"/>
      <c r="D13" s="354"/>
      <c r="E13" s="354"/>
      <c r="F13" s="355"/>
      <c r="G13" s="134"/>
      <c r="H13" s="134"/>
      <c r="I13" s="133"/>
      <c r="J13" s="136"/>
      <c r="K13" s="136"/>
      <c r="L13" s="136"/>
      <c r="M13" s="136"/>
      <c r="N13" s="136"/>
      <c r="O13" s="136"/>
      <c r="P13" s="136"/>
      <c r="Q13" s="136"/>
      <c r="R13" s="136"/>
      <c r="S13" s="136"/>
      <c r="T13" s="136"/>
      <c r="U13" s="136"/>
      <c r="V13" s="136"/>
      <c r="W13" s="136"/>
      <c r="X13" s="136"/>
      <c r="Y13" s="136"/>
      <c r="Z13" s="136"/>
    </row>
    <row r="14" spans="1:26" ht="15.75" thickBot="1">
      <c r="A14" s="133"/>
      <c r="B14" s="382" t="s">
        <v>82</v>
      </c>
      <c r="C14" s="357"/>
      <c r="D14" s="349"/>
      <c r="E14" s="349"/>
      <c r="F14" s="293"/>
      <c r="G14" s="134"/>
      <c r="H14" s="134"/>
      <c r="I14" s="133"/>
      <c r="J14" s="136"/>
      <c r="K14" s="136"/>
      <c r="L14" s="136"/>
      <c r="M14" s="136"/>
      <c r="N14" s="136"/>
      <c r="O14" s="136"/>
      <c r="P14" s="136"/>
      <c r="Q14" s="136"/>
      <c r="R14" s="136"/>
      <c r="S14" s="136"/>
      <c r="T14" s="136"/>
      <c r="U14" s="136"/>
      <c r="V14" s="136"/>
      <c r="W14" s="136"/>
      <c r="X14" s="136"/>
      <c r="Y14" s="136"/>
      <c r="Z14" s="136"/>
    </row>
    <row r="15" spans="1:26" ht="21.75" customHeight="1">
      <c r="A15" s="133"/>
      <c r="B15" s="384" t="s">
        <v>69</v>
      </c>
      <c r="C15" s="350"/>
      <c r="D15" s="351"/>
      <c r="E15" s="351"/>
      <c r="F15" s="352"/>
      <c r="G15" s="134"/>
      <c r="H15" s="134"/>
      <c r="I15" s="133"/>
      <c r="J15" s="136"/>
      <c r="K15" s="136"/>
      <c r="L15" s="136"/>
      <c r="M15" s="136"/>
      <c r="N15" s="136"/>
      <c r="O15" s="136"/>
      <c r="P15" s="136"/>
      <c r="Q15" s="136"/>
      <c r="R15" s="136"/>
      <c r="S15" s="136"/>
      <c r="T15" s="136"/>
      <c r="U15" s="136"/>
      <c r="V15" s="136"/>
      <c r="W15" s="136"/>
      <c r="X15" s="136"/>
      <c r="Y15" s="136"/>
      <c r="Z15" s="136"/>
    </row>
    <row r="16" spans="1:26" ht="15">
      <c r="A16" s="133"/>
      <c r="B16" s="356" t="s">
        <v>70</v>
      </c>
      <c r="C16" s="353"/>
      <c r="D16" s="354"/>
      <c r="E16" s="354"/>
      <c r="F16" s="355"/>
      <c r="G16" s="134"/>
      <c r="H16" s="134"/>
      <c r="I16" s="133"/>
      <c r="J16" s="136"/>
      <c r="K16" s="136"/>
      <c r="L16" s="136"/>
      <c r="M16" s="136"/>
      <c r="N16" s="136"/>
      <c r="O16" s="136"/>
      <c r="P16" s="136"/>
      <c r="Q16" s="136"/>
      <c r="R16" s="136"/>
      <c r="S16" s="136"/>
      <c r="T16" s="136"/>
      <c r="U16" s="136"/>
      <c r="V16" s="136"/>
      <c r="W16" s="136"/>
      <c r="X16" s="136"/>
      <c r="Y16" s="136"/>
      <c r="Z16" s="136"/>
    </row>
    <row r="17" spans="1:26" ht="15">
      <c r="A17" s="133"/>
      <c r="B17" s="165"/>
      <c r="C17" s="358"/>
      <c r="D17" s="358"/>
      <c r="E17" s="358"/>
      <c r="F17" s="358"/>
      <c r="G17" s="134"/>
      <c r="H17" s="134"/>
      <c r="I17" s="133"/>
      <c r="J17" s="136"/>
      <c r="K17" s="136"/>
      <c r="L17" s="136"/>
      <c r="M17" s="136"/>
      <c r="N17" s="136"/>
      <c r="O17" s="136"/>
      <c r="P17" s="136"/>
      <c r="Q17" s="136"/>
      <c r="R17" s="136"/>
      <c r="S17" s="136"/>
      <c r="T17" s="136"/>
      <c r="U17" s="136"/>
      <c r="V17" s="136"/>
      <c r="W17" s="136"/>
      <c r="X17" s="136"/>
      <c r="Y17" s="136"/>
      <c r="Z17" s="136"/>
    </row>
    <row r="18" spans="1:26" ht="15">
      <c r="A18" s="133"/>
      <c r="B18" s="134"/>
      <c r="C18" s="134"/>
      <c r="D18" s="134"/>
      <c r="E18" s="134"/>
      <c r="F18" s="134"/>
      <c r="G18" s="134"/>
      <c r="H18" s="134"/>
      <c r="I18" s="133"/>
      <c r="J18" s="136"/>
      <c r="K18" s="136"/>
      <c r="L18" s="136"/>
      <c r="M18" s="136"/>
      <c r="N18" s="136"/>
      <c r="O18" s="136"/>
      <c r="P18" s="136"/>
      <c r="Q18" s="136"/>
      <c r="R18" s="136"/>
      <c r="S18" s="136"/>
      <c r="T18" s="136"/>
      <c r="U18" s="136"/>
      <c r="V18" s="136"/>
      <c r="W18" s="136"/>
      <c r="X18" s="136"/>
      <c r="Y18" s="136"/>
      <c r="Z18" s="136"/>
    </row>
    <row r="19" spans="1:26" ht="24.75" customHeight="1">
      <c r="A19" s="133"/>
      <c r="B19" s="195" t="s">
        <v>155</v>
      </c>
      <c r="C19" s="196"/>
      <c r="D19" s="196"/>
      <c r="E19" s="196"/>
      <c r="F19" s="197"/>
      <c r="G19" s="133"/>
      <c r="H19" s="133"/>
      <c r="I19" s="133"/>
      <c r="J19" s="136"/>
      <c r="K19" s="136"/>
      <c r="L19" s="136"/>
      <c r="M19" s="136"/>
      <c r="N19" s="136"/>
      <c r="O19" s="136"/>
      <c r="P19" s="136"/>
      <c r="Q19" s="136"/>
      <c r="R19" s="136"/>
      <c r="S19" s="136"/>
      <c r="T19" s="136"/>
      <c r="U19" s="136"/>
      <c r="V19" s="136"/>
      <c r="W19" s="136"/>
      <c r="X19" s="136"/>
      <c r="Y19" s="136"/>
      <c r="Z19" s="136"/>
    </row>
    <row r="20" spans="1:26" ht="15">
      <c r="A20" s="136"/>
      <c r="B20" s="183" t="s">
        <v>146</v>
      </c>
      <c r="C20" s="198"/>
      <c r="D20" s="198"/>
      <c r="E20" s="198"/>
      <c r="F20" s="199"/>
      <c r="G20" s="136"/>
      <c r="H20" s="136"/>
      <c r="I20" s="136"/>
      <c r="J20" s="136"/>
      <c r="K20" s="136"/>
      <c r="L20" s="136"/>
      <c r="M20" s="136"/>
      <c r="N20" s="136"/>
      <c r="O20" s="136"/>
      <c r="P20" s="136"/>
      <c r="Q20" s="136"/>
      <c r="R20" s="136"/>
      <c r="S20" s="136"/>
      <c r="T20" s="136"/>
      <c r="U20" s="136"/>
      <c r="V20" s="136"/>
      <c r="W20" s="136"/>
      <c r="X20" s="136"/>
      <c r="Y20" s="136"/>
      <c r="Z20" s="136"/>
    </row>
    <row r="21" spans="1:26" ht="15">
      <c r="A21" s="136"/>
      <c r="B21" s="183" t="s">
        <v>151</v>
      </c>
      <c r="C21" s="198"/>
      <c r="D21" s="198"/>
      <c r="E21" s="198"/>
      <c r="F21" s="199"/>
      <c r="G21" s="136"/>
      <c r="H21" s="136"/>
      <c r="I21" s="136"/>
      <c r="J21" s="136"/>
      <c r="K21" s="136"/>
      <c r="L21" s="136"/>
      <c r="M21" s="136"/>
      <c r="N21" s="136"/>
      <c r="O21" s="136"/>
      <c r="P21" s="136"/>
      <c r="Q21" s="136"/>
      <c r="R21" s="136"/>
      <c r="S21" s="136"/>
      <c r="T21" s="136"/>
      <c r="U21" s="136"/>
      <c r="V21" s="136"/>
      <c r="W21" s="136"/>
      <c r="X21" s="136"/>
      <c r="Y21" s="136"/>
      <c r="Z21" s="136"/>
    </row>
    <row r="22" spans="1:26" ht="15">
      <c r="A22" s="136"/>
      <c r="B22" s="183" t="s">
        <v>152</v>
      </c>
      <c r="C22" s="198"/>
      <c r="D22" s="198"/>
      <c r="E22" s="198"/>
      <c r="F22" s="199"/>
      <c r="G22" s="136"/>
      <c r="H22" s="136"/>
      <c r="I22" s="136"/>
      <c r="J22" s="136"/>
      <c r="K22" s="136"/>
      <c r="L22" s="136"/>
      <c r="M22" s="136"/>
      <c r="N22" s="136"/>
      <c r="O22" s="136"/>
      <c r="P22" s="136"/>
      <c r="Q22" s="136"/>
      <c r="R22" s="136"/>
      <c r="S22" s="136"/>
      <c r="T22" s="136"/>
      <c r="U22" s="136"/>
      <c r="V22" s="136"/>
      <c r="W22" s="136"/>
      <c r="X22" s="136"/>
      <c r="Y22" s="136"/>
      <c r="Z22" s="136"/>
    </row>
    <row r="23" spans="1:26" ht="15">
      <c r="A23" s="136"/>
      <c r="B23" s="183" t="s">
        <v>153</v>
      </c>
      <c r="C23" s="198"/>
      <c r="D23" s="198"/>
      <c r="E23" s="198"/>
      <c r="F23" s="199"/>
      <c r="G23" s="136"/>
      <c r="H23" s="136"/>
      <c r="I23" s="136"/>
      <c r="J23" s="136"/>
      <c r="K23" s="136"/>
      <c r="L23" s="136"/>
      <c r="M23" s="136"/>
      <c r="N23" s="136"/>
      <c r="O23" s="136"/>
      <c r="P23" s="136"/>
      <c r="Q23" s="136"/>
      <c r="R23" s="136"/>
      <c r="S23" s="136"/>
      <c r="T23" s="136"/>
      <c r="U23" s="136"/>
      <c r="V23" s="136"/>
      <c r="W23" s="136"/>
      <c r="X23" s="136"/>
      <c r="Y23" s="136"/>
      <c r="Z23" s="136"/>
    </row>
    <row r="24" spans="1:26" ht="15">
      <c r="A24" s="136"/>
      <c r="B24" s="183" t="s">
        <v>154</v>
      </c>
      <c r="C24" s="198"/>
      <c r="D24" s="198"/>
      <c r="E24" s="198"/>
      <c r="F24" s="199"/>
      <c r="G24" s="136"/>
      <c r="H24" s="136"/>
      <c r="I24" s="136"/>
      <c r="J24" s="136"/>
      <c r="K24" s="136"/>
      <c r="L24" s="136"/>
      <c r="M24" s="136"/>
      <c r="N24" s="136"/>
      <c r="O24" s="136"/>
      <c r="P24" s="136"/>
      <c r="Q24" s="136"/>
      <c r="R24" s="136"/>
      <c r="S24" s="136"/>
      <c r="T24" s="136"/>
      <c r="U24" s="136"/>
      <c r="V24" s="136"/>
      <c r="W24" s="136"/>
      <c r="X24" s="136"/>
      <c r="Y24" s="136"/>
      <c r="Z24" s="136"/>
    </row>
    <row r="25" spans="1:26" ht="15">
      <c r="A25" s="136"/>
      <c r="B25" s="183" t="s">
        <v>150</v>
      </c>
      <c r="C25" s="198"/>
      <c r="D25" s="198"/>
      <c r="E25" s="198"/>
      <c r="F25" s="199"/>
      <c r="G25" s="136"/>
      <c r="H25" s="136"/>
      <c r="I25" s="136"/>
      <c r="J25" s="136"/>
      <c r="K25" s="136"/>
      <c r="L25" s="136"/>
      <c r="M25" s="136"/>
      <c r="N25" s="136"/>
      <c r="O25" s="136"/>
      <c r="P25" s="136"/>
      <c r="Q25" s="136"/>
      <c r="R25" s="136"/>
      <c r="S25" s="136"/>
      <c r="T25" s="136"/>
      <c r="U25" s="136"/>
      <c r="V25" s="136"/>
      <c r="W25" s="136"/>
      <c r="X25" s="136"/>
      <c r="Y25" s="136"/>
      <c r="Z25" s="136"/>
    </row>
    <row r="26" spans="1:26" ht="9" customHeight="1">
      <c r="A26" s="136"/>
      <c r="B26" s="200"/>
      <c r="C26" s="201"/>
      <c r="D26" s="201"/>
      <c r="E26" s="201"/>
      <c r="F26" s="202"/>
      <c r="G26" s="136"/>
      <c r="H26" s="136"/>
      <c r="I26" s="136"/>
      <c r="J26" s="136"/>
      <c r="K26" s="136"/>
      <c r="L26" s="136"/>
      <c r="M26" s="136"/>
      <c r="N26" s="136"/>
      <c r="O26" s="136"/>
      <c r="P26" s="136"/>
      <c r="Q26" s="136"/>
      <c r="R26" s="136"/>
      <c r="S26" s="136"/>
      <c r="T26" s="136"/>
      <c r="U26" s="136"/>
      <c r="V26" s="136"/>
      <c r="W26" s="136"/>
      <c r="X26" s="136"/>
      <c r="Y26" s="136"/>
      <c r="Z26" s="136"/>
    </row>
    <row r="27" spans="1:26">
      <c r="A27" s="136"/>
      <c r="B27" s="203"/>
      <c r="C27" s="203"/>
      <c r="D27" s="203"/>
      <c r="E27" s="203"/>
      <c r="F27" s="203"/>
      <c r="G27" s="136"/>
      <c r="H27" s="136"/>
      <c r="I27" s="136"/>
      <c r="J27" s="136"/>
      <c r="K27" s="136"/>
      <c r="L27" s="136"/>
      <c r="M27" s="136"/>
      <c r="N27" s="136"/>
      <c r="O27" s="136"/>
      <c r="P27" s="136"/>
      <c r="Q27" s="136"/>
      <c r="R27" s="136"/>
      <c r="S27" s="136"/>
      <c r="T27" s="136"/>
      <c r="U27" s="136"/>
      <c r="V27" s="136"/>
      <c r="W27" s="136"/>
      <c r="X27" s="136"/>
      <c r="Y27" s="136"/>
      <c r="Z27" s="136"/>
    </row>
    <row r="28" spans="1:26" ht="18.75" customHeight="1">
      <c r="A28" s="136"/>
      <c r="B28" s="195" t="s">
        <v>156</v>
      </c>
      <c r="C28" s="204"/>
      <c r="D28" s="204"/>
      <c r="E28" s="204"/>
      <c r="F28" s="205"/>
      <c r="G28" s="136"/>
      <c r="H28" s="136"/>
      <c r="I28" s="136"/>
      <c r="J28" s="136"/>
      <c r="K28" s="136"/>
      <c r="L28" s="136"/>
      <c r="M28" s="136"/>
      <c r="N28" s="136"/>
      <c r="O28" s="136"/>
      <c r="P28" s="136"/>
      <c r="Q28" s="136"/>
      <c r="R28" s="136"/>
      <c r="S28" s="136"/>
      <c r="T28" s="136"/>
      <c r="U28" s="136"/>
      <c r="V28" s="136"/>
      <c r="W28" s="136"/>
      <c r="X28" s="136"/>
      <c r="Y28" s="136"/>
      <c r="Z28" s="136"/>
    </row>
    <row r="29" spans="1:26" ht="36" customHeight="1">
      <c r="A29" s="133"/>
      <c r="B29" s="473" t="s">
        <v>145</v>
      </c>
      <c r="C29" s="463"/>
      <c r="D29" s="463"/>
      <c r="E29" s="463"/>
      <c r="F29" s="474"/>
      <c r="G29" s="133"/>
      <c r="H29" s="133"/>
      <c r="I29" s="133"/>
      <c r="J29" s="136"/>
      <c r="K29" s="136"/>
      <c r="L29" s="136"/>
      <c r="M29" s="136"/>
      <c r="N29" s="136"/>
      <c r="O29" s="136"/>
      <c r="P29" s="136"/>
      <c r="Q29" s="136"/>
      <c r="R29" s="136"/>
      <c r="S29" s="136"/>
      <c r="T29" s="136"/>
      <c r="U29" s="136"/>
      <c r="V29" s="136"/>
      <c r="W29" s="136"/>
      <c r="X29" s="136"/>
      <c r="Y29" s="136"/>
      <c r="Z29" s="136"/>
    </row>
    <row r="30" spans="1:26" ht="10.5" customHeight="1">
      <c r="A30" s="133"/>
      <c r="B30" s="183"/>
      <c r="C30" s="176"/>
      <c r="D30" s="176"/>
      <c r="E30" s="176"/>
      <c r="F30" s="206"/>
      <c r="G30" s="133"/>
      <c r="H30" s="133"/>
      <c r="I30" s="133"/>
      <c r="J30" s="136"/>
      <c r="K30" s="136"/>
      <c r="L30" s="136"/>
      <c r="M30" s="136"/>
      <c r="N30" s="136"/>
      <c r="O30" s="136"/>
      <c r="P30" s="136"/>
      <c r="Q30" s="136"/>
      <c r="R30" s="136"/>
      <c r="S30" s="136"/>
      <c r="T30" s="136"/>
      <c r="U30" s="136"/>
      <c r="V30" s="136"/>
      <c r="W30" s="136"/>
      <c r="X30" s="136"/>
      <c r="Y30" s="136"/>
      <c r="Z30" s="136"/>
    </row>
    <row r="31" spans="1:26" ht="15">
      <c r="A31" s="136"/>
      <c r="B31" s="183" t="s">
        <v>146</v>
      </c>
      <c r="C31" s="176"/>
      <c r="D31" s="176"/>
      <c r="E31" s="176"/>
      <c r="F31" s="206"/>
      <c r="G31" s="136"/>
      <c r="H31" s="136"/>
      <c r="I31" s="136"/>
      <c r="J31" s="136"/>
      <c r="K31" s="136"/>
      <c r="L31" s="136"/>
      <c r="M31" s="136"/>
      <c r="N31" s="136"/>
      <c r="O31" s="136"/>
      <c r="P31" s="136"/>
      <c r="Q31" s="136"/>
      <c r="R31" s="136"/>
      <c r="S31" s="136"/>
      <c r="T31" s="136"/>
      <c r="U31" s="136"/>
      <c r="V31" s="136"/>
      <c r="W31" s="136"/>
      <c r="X31" s="136"/>
      <c r="Y31" s="136"/>
      <c r="Z31" s="136"/>
    </row>
    <row r="32" spans="1:26" ht="15">
      <c r="A32" s="136"/>
      <c r="B32" s="207" t="s">
        <v>147</v>
      </c>
      <c r="C32" s="176"/>
      <c r="D32" s="176"/>
      <c r="E32" s="176"/>
      <c r="F32" s="206"/>
      <c r="G32" s="136"/>
      <c r="H32" s="136"/>
      <c r="I32" s="136"/>
      <c r="J32" s="136"/>
      <c r="K32" s="136"/>
      <c r="L32" s="136"/>
      <c r="M32" s="136"/>
      <c r="N32" s="136"/>
      <c r="O32" s="136"/>
      <c r="P32" s="136"/>
      <c r="Q32" s="136"/>
      <c r="R32" s="136"/>
      <c r="S32" s="136"/>
      <c r="T32" s="136"/>
      <c r="U32" s="136"/>
      <c r="V32" s="136"/>
      <c r="W32" s="136"/>
      <c r="X32" s="136"/>
      <c r="Y32" s="136"/>
      <c r="Z32" s="136"/>
    </row>
    <row r="33" spans="1:26" ht="15">
      <c r="A33" s="136"/>
      <c r="B33" s="183" t="s">
        <v>148</v>
      </c>
      <c r="C33" s="176"/>
      <c r="D33" s="176"/>
      <c r="E33" s="176"/>
      <c r="F33" s="206"/>
      <c r="G33" s="136"/>
      <c r="H33" s="136"/>
      <c r="I33" s="136"/>
      <c r="J33" s="136"/>
      <c r="K33" s="136"/>
      <c r="L33" s="136"/>
      <c r="M33" s="136"/>
      <c r="N33" s="136"/>
      <c r="O33" s="136"/>
      <c r="P33" s="136"/>
      <c r="Q33" s="136"/>
      <c r="R33" s="136"/>
      <c r="S33" s="136"/>
      <c r="T33" s="136"/>
      <c r="U33" s="136"/>
      <c r="V33" s="136"/>
      <c r="W33" s="136"/>
      <c r="X33" s="136"/>
      <c r="Y33" s="136"/>
      <c r="Z33" s="136"/>
    </row>
    <row r="34" spans="1:26" ht="15">
      <c r="A34" s="136"/>
      <c r="B34" s="183" t="s">
        <v>149</v>
      </c>
      <c r="C34" s="176"/>
      <c r="D34" s="176"/>
      <c r="E34" s="176"/>
      <c r="F34" s="206"/>
      <c r="G34" s="136"/>
      <c r="H34" s="136"/>
      <c r="I34" s="136"/>
      <c r="J34" s="136"/>
      <c r="K34" s="136"/>
      <c r="L34" s="136"/>
      <c r="M34" s="136"/>
      <c r="N34" s="136"/>
      <c r="O34" s="136"/>
      <c r="P34" s="136"/>
      <c r="Q34" s="136"/>
      <c r="R34" s="136"/>
      <c r="S34" s="136"/>
      <c r="T34" s="136"/>
      <c r="U34" s="136"/>
      <c r="V34" s="136"/>
      <c r="W34" s="136"/>
      <c r="X34" s="136"/>
      <c r="Y34" s="136"/>
      <c r="Z34" s="136"/>
    </row>
    <row r="35" spans="1:26" ht="21" customHeight="1">
      <c r="A35" s="136"/>
      <c r="B35" s="208" t="s">
        <v>150</v>
      </c>
      <c r="C35" s="209"/>
      <c r="D35" s="209"/>
      <c r="E35" s="209"/>
      <c r="F35" s="210"/>
      <c r="G35" s="136"/>
      <c r="H35" s="136"/>
      <c r="I35" s="136"/>
      <c r="J35" s="136"/>
      <c r="K35" s="136"/>
      <c r="L35" s="136"/>
      <c r="M35" s="136"/>
      <c r="N35" s="136"/>
      <c r="O35" s="136"/>
      <c r="P35" s="136"/>
      <c r="Q35" s="136"/>
      <c r="R35" s="136"/>
      <c r="S35" s="136"/>
      <c r="T35" s="136"/>
      <c r="U35" s="136"/>
      <c r="V35" s="136"/>
      <c r="W35" s="136"/>
      <c r="X35" s="136"/>
      <c r="Y35" s="136"/>
      <c r="Z35" s="136"/>
    </row>
    <row r="36" spans="1:26">
      <c r="A36" s="136"/>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row>
    <row r="37" spans="1:26">
      <c r="A37" s="136"/>
      <c r="B37" s="136"/>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row>
    <row r="38" spans="1:26">
      <c r="A38" s="136"/>
      <c r="B38" s="136"/>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row>
    <row r="39" spans="1:26">
      <c r="A39" s="136"/>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row>
    <row r="40" spans="1:26">
      <c r="A40" s="136"/>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row>
    <row r="41" spans="1:26">
      <c r="A41" s="136"/>
      <c r="B41" s="136"/>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row>
    <row r="42" spans="1:26">
      <c r="A42" s="136"/>
      <c r="B42" s="136"/>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row>
    <row r="43" spans="1:26">
      <c r="A43" s="136"/>
      <c r="B43" s="136"/>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row>
    <row r="44" spans="1:26">
      <c r="A44" s="136"/>
      <c r="B44" s="136"/>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row>
    <row r="45" spans="1:26">
      <c r="A45" s="136"/>
      <c r="B45" s="136"/>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row>
    <row r="46" spans="1:26">
      <c r="A46" s="136"/>
      <c r="B46" s="136"/>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36"/>
    </row>
    <row r="47" spans="1:26">
      <c r="A47" s="136"/>
      <c r="B47" s="136"/>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row>
    <row r="48" spans="1:26">
      <c r="A48" s="136"/>
      <c r="B48" s="136"/>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row>
    <row r="49" spans="1:26">
      <c r="A49" s="136"/>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row>
    <row r="50" spans="1:26">
      <c r="A50" s="136"/>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row>
    <row r="51" spans="1:26">
      <c r="A51" s="136"/>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row>
    <row r="52" spans="1:26">
      <c r="A52" s="136"/>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row>
    <row r="53" spans="1:26">
      <c r="A53" s="136"/>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row>
    <row r="54" spans="1:26">
      <c r="A54" s="136"/>
      <c r="B54" s="136"/>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row>
    <row r="55" spans="1:26">
      <c r="A55" s="136"/>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row>
    <row r="56" spans="1:26">
      <c r="A56" s="136"/>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row>
    <row r="57" spans="1:26">
      <c r="A57" s="136"/>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row>
    <row r="58" spans="1:26">
      <c r="A58" s="136"/>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row>
    <row r="59" spans="1:26">
      <c r="A59" s="136"/>
      <c r="B59" s="136"/>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row>
    <row r="60" spans="1:26">
      <c r="A60" s="136"/>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row>
    <row r="61" spans="1:26">
      <c r="A61" s="136"/>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row>
    <row r="62" spans="1:26">
      <c r="A62" s="136"/>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row>
    <row r="63" spans="1:26">
      <c r="A63" s="136"/>
      <c r="B63" s="136"/>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row>
    <row r="64" spans="1:26">
      <c r="A64" s="136"/>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36"/>
    </row>
    <row r="65" spans="1:26">
      <c r="A65" s="136"/>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row>
    <row r="66" spans="1:26">
      <c r="A66" s="136"/>
      <c r="B66" s="136"/>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row>
    <row r="67" spans="1:26">
      <c r="A67" s="136"/>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row>
    <row r="68" spans="1:26">
      <c r="A68" s="136"/>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row>
    <row r="69" spans="1:26">
      <c r="A69" s="136"/>
      <c r="B69" s="136"/>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row>
    <row r="70" spans="1:26">
      <c r="A70" s="136"/>
      <c r="B70" s="136"/>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row>
    <row r="71" spans="1:26">
      <c r="A71" s="136"/>
      <c r="B71" s="136"/>
      <c r="C71" s="136"/>
      <c r="D71" s="136"/>
      <c r="E71" s="136"/>
      <c r="F71" s="136"/>
      <c r="G71" s="136"/>
      <c r="H71" s="136"/>
      <c r="I71" s="136"/>
      <c r="J71" s="136"/>
      <c r="K71" s="136"/>
      <c r="L71" s="136"/>
      <c r="M71" s="136"/>
      <c r="N71" s="136"/>
      <c r="O71" s="136"/>
      <c r="P71" s="136"/>
      <c r="Q71" s="136"/>
      <c r="R71" s="136"/>
      <c r="S71" s="136"/>
      <c r="T71" s="136"/>
      <c r="U71" s="136"/>
      <c r="V71" s="136"/>
      <c r="W71" s="136"/>
      <c r="X71" s="136"/>
      <c r="Y71" s="136"/>
      <c r="Z71" s="136"/>
    </row>
    <row r="72" spans="1:26">
      <c r="A72" s="136"/>
      <c r="B72" s="136"/>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row>
    <row r="73" spans="1:26">
      <c r="A73" s="136"/>
      <c r="B73" s="136"/>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row>
    <row r="74" spans="1:26">
      <c r="A74" s="136"/>
      <c r="B74" s="136"/>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row>
    <row r="75" spans="1:26">
      <c r="A75" s="136"/>
      <c r="B75" s="136"/>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row>
    <row r="76" spans="1:26">
      <c r="A76" s="136"/>
      <c r="B76" s="136"/>
      <c r="C76" s="136"/>
      <c r="D76" s="136"/>
      <c r="E76" s="136"/>
      <c r="F76" s="136"/>
      <c r="G76" s="136"/>
      <c r="H76" s="136"/>
      <c r="I76" s="136"/>
      <c r="J76" s="136"/>
      <c r="K76" s="136"/>
      <c r="L76" s="136"/>
      <c r="M76" s="136"/>
      <c r="N76" s="136"/>
      <c r="O76" s="136"/>
      <c r="P76" s="136"/>
      <c r="Q76" s="136"/>
      <c r="R76" s="136"/>
      <c r="S76" s="136"/>
      <c r="T76" s="136"/>
      <c r="U76" s="136"/>
      <c r="V76" s="136"/>
      <c r="W76" s="136"/>
      <c r="X76" s="136"/>
      <c r="Y76" s="136"/>
      <c r="Z76" s="136"/>
    </row>
    <row r="77" spans="1:26">
      <c r="A77" s="136"/>
      <c r="B77" s="136"/>
      <c r="C77" s="136"/>
      <c r="D77" s="136"/>
      <c r="E77" s="136"/>
      <c r="F77" s="136"/>
      <c r="G77" s="136"/>
      <c r="H77" s="136"/>
      <c r="I77" s="136"/>
      <c r="J77" s="136"/>
      <c r="K77" s="136"/>
      <c r="L77" s="136"/>
      <c r="M77" s="136"/>
      <c r="N77" s="136"/>
      <c r="O77" s="136"/>
      <c r="P77" s="136"/>
      <c r="Q77" s="136"/>
      <c r="R77" s="136"/>
      <c r="S77" s="136"/>
      <c r="T77" s="136"/>
      <c r="U77" s="136"/>
      <c r="V77" s="136"/>
      <c r="W77" s="136"/>
      <c r="X77" s="136"/>
      <c r="Y77" s="136"/>
      <c r="Z77" s="136"/>
    </row>
    <row r="78" spans="1:26">
      <c r="A78" s="136"/>
      <c r="B78" s="136"/>
      <c r="C78" s="136"/>
      <c r="D78" s="136"/>
      <c r="E78" s="136"/>
      <c r="F78" s="136"/>
      <c r="G78" s="136"/>
      <c r="H78" s="136"/>
      <c r="I78" s="136"/>
      <c r="J78" s="136"/>
      <c r="K78" s="136"/>
      <c r="L78" s="136"/>
      <c r="M78" s="136"/>
      <c r="N78" s="136"/>
      <c r="O78" s="136"/>
      <c r="P78" s="136"/>
      <c r="Q78" s="136"/>
      <c r="R78" s="136"/>
      <c r="S78" s="136"/>
      <c r="T78" s="136"/>
      <c r="U78" s="136"/>
      <c r="V78" s="136"/>
      <c r="W78" s="136"/>
      <c r="X78" s="136"/>
      <c r="Y78" s="136"/>
      <c r="Z78" s="136"/>
    </row>
    <row r="79" spans="1:26">
      <c r="A79" s="136"/>
      <c r="B79" s="136"/>
      <c r="C79" s="136"/>
      <c r="D79" s="136"/>
      <c r="E79" s="136"/>
      <c r="F79" s="136"/>
      <c r="G79" s="136"/>
      <c r="H79" s="136"/>
      <c r="I79" s="136"/>
      <c r="J79" s="136"/>
      <c r="K79" s="136"/>
      <c r="L79" s="136"/>
      <c r="M79" s="136"/>
      <c r="N79" s="136"/>
      <c r="O79" s="136"/>
      <c r="P79" s="136"/>
      <c r="Q79" s="136"/>
      <c r="R79" s="136"/>
      <c r="S79" s="136"/>
      <c r="T79" s="136"/>
      <c r="U79" s="136"/>
      <c r="V79" s="136"/>
      <c r="W79" s="136"/>
      <c r="X79" s="136"/>
      <c r="Y79" s="136"/>
      <c r="Z79" s="136"/>
    </row>
    <row r="80" spans="1:26">
      <c r="A80" s="136"/>
      <c r="B80" s="136"/>
      <c r="C80" s="136"/>
      <c r="D80" s="136"/>
      <c r="E80" s="136"/>
      <c r="F80" s="136"/>
      <c r="G80" s="136"/>
      <c r="H80" s="136"/>
      <c r="I80" s="136"/>
      <c r="J80" s="136"/>
      <c r="K80" s="136"/>
      <c r="L80" s="136"/>
      <c r="M80" s="136"/>
      <c r="N80" s="136"/>
      <c r="O80" s="136"/>
      <c r="P80" s="136"/>
      <c r="Q80" s="136"/>
      <c r="R80" s="136"/>
      <c r="S80" s="136"/>
      <c r="T80" s="136"/>
      <c r="U80" s="136"/>
      <c r="V80" s="136"/>
      <c r="W80" s="136"/>
      <c r="X80" s="136"/>
      <c r="Y80" s="136"/>
      <c r="Z80" s="136"/>
    </row>
    <row r="81" spans="1:26">
      <c r="A81" s="136"/>
      <c r="B81" s="136"/>
      <c r="C81" s="136"/>
      <c r="D81" s="136"/>
      <c r="E81" s="136"/>
      <c r="F81" s="136"/>
      <c r="G81" s="136"/>
      <c r="H81" s="136"/>
      <c r="I81" s="136"/>
      <c r="J81" s="136"/>
      <c r="K81" s="136"/>
      <c r="L81" s="136"/>
      <c r="M81" s="136"/>
      <c r="N81" s="136"/>
      <c r="O81" s="136"/>
      <c r="P81" s="136"/>
      <c r="Q81" s="136"/>
      <c r="R81" s="136"/>
      <c r="S81" s="136"/>
      <c r="T81" s="136"/>
      <c r="U81" s="136"/>
      <c r="V81" s="136"/>
      <c r="W81" s="136"/>
      <c r="X81" s="136"/>
      <c r="Y81" s="136"/>
      <c r="Z81" s="136"/>
    </row>
    <row r="82" spans="1:26">
      <c r="A82" s="136"/>
      <c r="B82" s="136"/>
      <c r="C82" s="136"/>
      <c r="D82" s="136"/>
      <c r="E82" s="136"/>
      <c r="F82" s="136"/>
      <c r="G82" s="136"/>
      <c r="H82" s="136"/>
      <c r="I82" s="136"/>
      <c r="J82" s="136"/>
      <c r="K82" s="136"/>
      <c r="L82" s="136"/>
      <c r="M82" s="136"/>
      <c r="N82" s="136"/>
      <c r="O82" s="136"/>
      <c r="P82" s="136"/>
      <c r="Q82" s="136"/>
      <c r="R82" s="136"/>
      <c r="S82" s="136"/>
      <c r="T82" s="136"/>
      <c r="U82" s="136"/>
      <c r="V82" s="136"/>
      <c r="W82" s="136"/>
      <c r="X82" s="136"/>
      <c r="Y82" s="136"/>
      <c r="Z82" s="136"/>
    </row>
    <row r="83" spans="1:26">
      <c r="A83" s="136"/>
      <c r="B83" s="136"/>
      <c r="C83" s="136"/>
      <c r="D83" s="136"/>
      <c r="E83" s="136"/>
      <c r="F83" s="136"/>
      <c r="G83" s="136"/>
      <c r="H83" s="136"/>
      <c r="I83" s="136"/>
      <c r="J83" s="136"/>
      <c r="K83" s="136"/>
      <c r="L83" s="136"/>
      <c r="M83" s="136"/>
      <c r="N83" s="136"/>
      <c r="O83" s="136"/>
      <c r="P83" s="136"/>
      <c r="Q83" s="136"/>
      <c r="R83" s="136"/>
      <c r="S83" s="136"/>
      <c r="T83" s="136"/>
      <c r="U83" s="136"/>
      <c r="V83" s="136"/>
      <c r="W83" s="136"/>
      <c r="X83" s="136"/>
      <c r="Y83" s="136"/>
      <c r="Z83" s="136"/>
    </row>
    <row r="84" spans="1:26">
      <c r="A84" s="136"/>
      <c r="B84" s="136"/>
      <c r="C84" s="136"/>
      <c r="D84" s="136"/>
      <c r="E84" s="136"/>
      <c r="F84" s="136"/>
      <c r="G84" s="136"/>
      <c r="H84" s="136"/>
      <c r="I84" s="136"/>
      <c r="J84" s="136"/>
      <c r="K84" s="136"/>
      <c r="L84" s="136"/>
      <c r="M84" s="136"/>
      <c r="N84" s="136"/>
      <c r="O84" s="136"/>
      <c r="P84" s="136"/>
      <c r="Q84" s="136"/>
      <c r="R84" s="136"/>
      <c r="S84" s="136"/>
      <c r="T84" s="136"/>
      <c r="U84" s="136"/>
      <c r="V84" s="136"/>
      <c r="W84" s="136"/>
      <c r="X84" s="136"/>
      <c r="Y84" s="136"/>
      <c r="Z84" s="136"/>
    </row>
    <row r="85" spans="1:26">
      <c r="A85" s="136"/>
      <c r="B85" s="136"/>
      <c r="C85" s="136"/>
      <c r="D85" s="136"/>
      <c r="E85" s="136"/>
      <c r="F85" s="136"/>
      <c r="G85" s="136"/>
      <c r="H85" s="136"/>
      <c r="I85" s="136"/>
      <c r="J85" s="136"/>
      <c r="K85" s="136"/>
      <c r="L85" s="136"/>
      <c r="M85" s="136"/>
      <c r="N85" s="136"/>
      <c r="O85" s="136"/>
      <c r="P85" s="136"/>
      <c r="Q85" s="136"/>
      <c r="R85" s="136"/>
      <c r="S85" s="136"/>
      <c r="T85" s="136"/>
      <c r="U85" s="136"/>
      <c r="V85" s="136"/>
      <c r="W85" s="136"/>
      <c r="X85" s="136"/>
      <c r="Y85" s="136"/>
      <c r="Z85" s="136"/>
    </row>
    <row r="86" spans="1:26">
      <c r="A86" s="136"/>
      <c r="B86" s="136"/>
      <c r="C86" s="136"/>
      <c r="D86" s="136"/>
      <c r="E86" s="136"/>
      <c r="F86" s="136"/>
      <c r="G86" s="136"/>
      <c r="H86" s="136"/>
      <c r="I86" s="136"/>
      <c r="J86" s="136"/>
      <c r="K86" s="136"/>
      <c r="L86" s="136"/>
      <c r="M86" s="136"/>
      <c r="N86" s="136"/>
      <c r="O86" s="136"/>
      <c r="P86" s="136"/>
      <c r="Q86" s="136"/>
      <c r="R86" s="136"/>
      <c r="S86" s="136"/>
      <c r="T86" s="136"/>
      <c r="U86" s="136"/>
      <c r="V86" s="136"/>
      <c r="W86" s="136"/>
      <c r="X86" s="136"/>
      <c r="Y86" s="136"/>
      <c r="Z86" s="136"/>
    </row>
    <row r="87" spans="1:26">
      <c r="A87" s="136"/>
      <c r="B87" s="136"/>
      <c r="C87" s="136"/>
      <c r="D87" s="136"/>
      <c r="E87" s="136"/>
      <c r="F87" s="136"/>
      <c r="G87" s="136"/>
      <c r="H87" s="136"/>
      <c r="I87" s="136"/>
      <c r="J87" s="136"/>
      <c r="K87" s="136"/>
      <c r="L87" s="136"/>
      <c r="M87" s="136"/>
      <c r="N87" s="136"/>
      <c r="O87" s="136"/>
      <c r="P87" s="136"/>
      <c r="Q87" s="136"/>
      <c r="R87" s="136"/>
      <c r="S87" s="136"/>
      <c r="T87" s="136"/>
      <c r="U87" s="136"/>
      <c r="V87" s="136"/>
      <c r="W87" s="136"/>
      <c r="X87" s="136"/>
      <c r="Y87" s="136"/>
      <c r="Z87" s="136"/>
    </row>
    <row r="88" spans="1:26">
      <c r="A88" s="136"/>
      <c r="B88" s="136"/>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row>
    <row r="89" spans="1:26">
      <c r="A89" s="136"/>
      <c r="B89" s="136"/>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row>
    <row r="90" spans="1:26">
      <c r="A90" s="136"/>
      <c r="B90" s="136"/>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136"/>
    </row>
    <row r="91" spans="1:26">
      <c r="A91" s="136"/>
      <c r="B91" s="136"/>
      <c r="C91" s="136"/>
      <c r="D91" s="136"/>
      <c r="E91" s="136"/>
      <c r="F91" s="136"/>
      <c r="G91" s="136"/>
      <c r="H91" s="136"/>
      <c r="I91" s="136"/>
      <c r="J91" s="136"/>
      <c r="K91" s="136"/>
      <c r="L91" s="136"/>
      <c r="M91" s="136"/>
      <c r="N91" s="136"/>
      <c r="O91" s="136"/>
      <c r="P91" s="136"/>
      <c r="Q91" s="136"/>
      <c r="R91" s="136"/>
      <c r="S91" s="136"/>
      <c r="T91" s="136"/>
      <c r="U91" s="136"/>
      <c r="V91" s="136"/>
      <c r="W91" s="136"/>
      <c r="X91" s="136"/>
      <c r="Y91" s="136"/>
      <c r="Z91" s="136"/>
    </row>
    <row r="92" spans="1:26">
      <c r="A92" s="136"/>
      <c r="B92" s="136"/>
      <c r="C92" s="136"/>
      <c r="D92" s="136"/>
      <c r="E92" s="136"/>
      <c r="F92" s="136"/>
      <c r="G92" s="136"/>
      <c r="H92" s="136"/>
      <c r="I92" s="136"/>
      <c r="J92" s="136"/>
      <c r="K92" s="136"/>
      <c r="L92" s="136"/>
      <c r="M92" s="136"/>
      <c r="N92" s="136"/>
      <c r="O92" s="136"/>
      <c r="P92" s="136"/>
      <c r="Q92" s="136"/>
      <c r="R92" s="136"/>
      <c r="S92" s="136"/>
      <c r="T92" s="136"/>
      <c r="U92" s="136"/>
      <c r="V92" s="136"/>
      <c r="W92" s="136"/>
      <c r="X92" s="136"/>
      <c r="Y92" s="136"/>
      <c r="Z92" s="136"/>
    </row>
    <row r="93" spans="1:26">
      <c r="A93" s="136"/>
      <c r="B93" s="136"/>
      <c r="C93" s="136"/>
      <c r="D93" s="136"/>
      <c r="E93" s="136"/>
      <c r="F93" s="136"/>
      <c r="G93" s="136"/>
      <c r="H93" s="136"/>
      <c r="I93" s="136"/>
      <c r="J93" s="136"/>
      <c r="K93" s="136"/>
      <c r="L93" s="136"/>
      <c r="M93" s="136"/>
      <c r="N93" s="136"/>
      <c r="O93" s="136"/>
      <c r="P93" s="136"/>
      <c r="Q93" s="136"/>
      <c r="R93" s="136"/>
      <c r="S93" s="136"/>
      <c r="T93" s="136"/>
      <c r="U93" s="136"/>
      <c r="V93" s="136"/>
      <c r="W93" s="136"/>
      <c r="X93" s="136"/>
      <c r="Y93" s="136"/>
      <c r="Z93" s="136"/>
    </row>
    <row r="94" spans="1:26">
      <c r="A94" s="136"/>
      <c r="B94" s="136"/>
      <c r="C94" s="136"/>
      <c r="D94" s="136"/>
      <c r="E94" s="136"/>
      <c r="F94" s="136"/>
      <c r="G94" s="136"/>
      <c r="H94" s="136"/>
      <c r="I94" s="136"/>
      <c r="J94" s="136"/>
      <c r="K94" s="136"/>
      <c r="L94" s="136"/>
      <c r="M94" s="136"/>
      <c r="N94" s="136"/>
      <c r="O94" s="136"/>
      <c r="P94" s="136"/>
      <c r="Q94" s="136"/>
      <c r="R94" s="136"/>
      <c r="S94" s="136"/>
      <c r="T94" s="136"/>
      <c r="U94" s="136"/>
      <c r="V94" s="136"/>
      <c r="W94" s="136"/>
      <c r="X94" s="136"/>
      <c r="Y94" s="136"/>
      <c r="Z94" s="136"/>
    </row>
    <row r="95" spans="1:26">
      <c r="A95" s="136"/>
      <c r="B95" s="136"/>
      <c r="C95" s="136"/>
      <c r="D95" s="136"/>
      <c r="E95" s="136"/>
      <c r="F95" s="136"/>
      <c r="G95" s="136"/>
      <c r="H95" s="136"/>
      <c r="I95" s="136"/>
      <c r="J95" s="136"/>
      <c r="K95" s="136"/>
      <c r="L95" s="136"/>
      <c r="M95" s="136"/>
      <c r="N95" s="136"/>
      <c r="O95" s="136"/>
      <c r="P95" s="136"/>
      <c r="Q95" s="136"/>
      <c r="R95" s="136"/>
      <c r="S95" s="136"/>
      <c r="T95" s="136"/>
      <c r="U95" s="136"/>
      <c r="V95" s="136"/>
      <c r="W95" s="136"/>
      <c r="X95" s="136"/>
      <c r="Y95" s="136"/>
      <c r="Z95" s="136"/>
    </row>
    <row r="96" spans="1:26">
      <c r="A96" s="136"/>
      <c r="B96" s="136"/>
      <c r="C96" s="136"/>
      <c r="D96" s="136"/>
      <c r="E96" s="136"/>
      <c r="F96" s="136"/>
      <c r="G96" s="136"/>
      <c r="H96" s="136"/>
      <c r="I96" s="136"/>
      <c r="J96" s="136"/>
      <c r="K96" s="136"/>
      <c r="L96" s="136"/>
      <c r="M96" s="136"/>
      <c r="N96" s="136"/>
      <c r="O96" s="136"/>
      <c r="P96" s="136"/>
      <c r="Q96" s="136"/>
      <c r="R96" s="136"/>
      <c r="S96" s="136"/>
      <c r="T96" s="136"/>
      <c r="U96" s="136"/>
      <c r="V96" s="136"/>
      <c r="W96" s="136"/>
      <c r="X96" s="136"/>
      <c r="Y96" s="136"/>
      <c r="Z96" s="136"/>
    </row>
    <row r="97" spans="1:26">
      <c r="A97" s="136"/>
      <c r="B97" s="136"/>
      <c r="C97" s="136"/>
      <c r="D97" s="136"/>
      <c r="E97" s="136"/>
      <c r="F97" s="136"/>
      <c r="G97" s="136"/>
      <c r="H97" s="136"/>
      <c r="I97" s="136"/>
      <c r="J97" s="136"/>
      <c r="K97" s="136"/>
      <c r="L97" s="136"/>
      <c r="M97" s="136"/>
      <c r="N97" s="136"/>
      <c r="O97" s="136"/>
      <c r="P97" s="136"/>
      <c r="Q97" s="136"/>
      <c r="R97" s="136"/>
      <c r="S97" s="136"/>
      <c r="T97" s="136"/>
      <c r="U97" s="136"/>
      <c r="V97" s="136"/>
      <c r="W97" s="136"/>
      <c r="X97" s="136"/>
      <c r="Y97" s="136"/>
      <c r="Z97" s="136"/>
    </row>
    <row r="98" spans="1:26">
      <c r="A98" s="136"/>
      <c r="B98" s="136"/>
      <c r="C98" s="136"/>
      <c r="D98" s="136"/>
      <c r="E98" s="136"/>
      <c r="F98" s="136"/>
      <c r="G98" s="136"/>
      <c r="H98" s="136"/>
      <c r="I98" s="136"/>
      <c r="J98" s="136"/>
      <c r="K98" s="136"/>
      <c r="L98" s="136"/>
      <c r="M98" s="136"/>
      <c r="N98" s="136"/>
      <c r="O98" s="136"/>
      <c r="P98" s="136"/>
      <c r="Q98" s="136"/>
      <c r="R98" s="136"/>
      <c r="S98" s="136"/>
      <c r="T98" s="136"/>
      <c r="U98" s="136"/>
      <c r="V98" s="136"/>
      <c r="W98" s="136"/>
      <c r="X98" s="136"/>
      <c r="Y98" s="136"/>
      <c r="Z98" s="136"/>
    </row>
    <row r="99" spans="1:26">
      <c r="A99" s="136"/>
      <c r="B99" s="136"/>
      <c r="C99" s="136"/>
      <c r="D99" s="136"/>
      <c r="E99" s="136"/>
      <c r="F99" s="136"/>
      <c r="G99" s="136"/>
      <c r="H99" s="136"/>
      <c r="I99" s="136"/>
      <c r="J99" s="136"/>
      <c r="K99" s="136"/>
      <c r="L99" s="136"/>
      <c r="M99" s="136"/>
      <c r="N99" s="136"/>
      <c r="O99" s="136"/>
      <c r="P99" s="136"/>
      <c r="Q99" s="136"/>
      <c r="R99" s="136"/>
      <c r="S99" s="136"/>
      <c r="T99" s="136"/>
      <c r="U99" s="136"/>
      <c r="V99" s="136"/>
      <c r="W99" s="136"/>
      <c r="X99" s="136"/>
      <c r="Y99" s="136"/>
      <c r="Z99" s="136"/>
    </row>
    <row r="100" spans="1:26">
      <c r="A100" s="136"/>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row>
    <row r="101" spans="1:26">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row>
    <row r="102" spans="1:26">
      <c r="A102" s="136"/>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c r="X102" s="136"/>
      <c r="Y102" s="136"/>
      <c r="Z102" s="136"/>
    </row>
    <row r="103" spans="1:26">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c r="X103" s="136"/>
      <c r="Y103" s="136"/>
      <c r="Z103" s="136"/>
    </row>
    <row r="104" spans="1:26">
      <c r="A104" s="136"/>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c r="X104" s="136"/>
      <c r="Y104" s="136"/>
      <c r="Z104" s="136"/>
    </row>
    <row r="105" spans="1:26">
      <c r="A105" s="136"/>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c r="X105" s="136"/>
      <c r="Y105" s="136"/>
      <c r="Z105" s="136"/>
    </row>
    <row r="106" spans="1:26">
      <c r="A106" s="136"/>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c r="X106" s="136"/>
      <c r="Y106" s="136"/>
      <c r="Z106" s="136"/>
    </row>
    <row r="107" spans="1:26">
      <c r="A107" s="136"/>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c r="X107" s="136"/>
      <c r="Y107" s="136"/>
      <c r="Z107" s="136"/>
    </row>
    <row r="108" spans="1:26">
      <c r="A108" s="136"/>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c r="X108" s="136"/>
      <c r="Y108" s="136"/>
      <c r="Z108" s="136"/>
    </row>
    <row r="109" spans="1:26">
      <c r="A109" s="136"/>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c r="X109" s="136"/>
      <c r="Y109" s="136"/>
      <c r="Z109" s="136"/>
    </row>
    <row r="110" spans="1:26">
      <c r="A110" s="136"/>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c r="X110" s="136"/>
      <c r="Y110" s="136"/>
      <c r="Z110" s="136"/>
    </row>
    <row r="111" spans="1:26">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c r="X111" s="136"/>
      <c r="Y111" s="136"/>
      <c r="Z111" s="136"/>
    </row>
    <row r="112" spans="1:26">
      <c r="A112" s="136"/>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c r="X112" s="136"/>
      <c r="Y112" s="136"/>
      <c r="Z112" s="136"/>
    </row>
    <row r="113" spans="1:26">
      <c r="A113" s="136"/>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row>
    <row r="114" spans="1:26">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c r="X114" s="136"/>
      <c r="Y114" s="136"/>
      <c r="Z114" s="136"/>
    </row>
    <row r="115" spans="1:26">
      <c r="A115" s="136"/>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row>
    <row r="116" spans="1:26">
      <c r="A116" s="136"/>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row>
    <row r="117" spans="1:26">
      <c r="A117" s="136"/>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c r="X117" s="136"/>
      <c r="Y117" s="136"/>
      <c r="Z117" s="136"/>
    </row>
    <row r="118" spans="1:26">
      <c r="A118" s="136"/>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c r="X118" s="136"/>
      <c r="Y118" s="136"/>
      <c r="Z118" s="136"/>
    </row>
    <row r="119" spans="1:26">
      <c r="A119" s="136"/>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row>
    <row r="120" spans="1:26">
      <c r="A120" s="136"/>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row>
    <row r="121" spans="1:26">
      <c r="A121" s="136"/>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row>
    <row r="122" spans="1:26">
      <c r="A122" s="136"/>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c r="X122" s="136"/>
      <c r="Y122" s="136"/>
      <c r="Z122" s="136"/>
    </row>
    <row r="123" spans="1:26">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row>
    <row r="124" spans="1:26">
      <c r="A124" s="136"/>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c r="X124" s="136"/>
      <c r="Y124" s="136"/>
      <c r="Z124" s="136"/>
    </row>
    <row r="125" spans="1:26">
      <c r="A125" s="136"/>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c r="X125" s="136"/>
      <c r="Y125" s="136"/>
      <c r="Z125" s="136"/>
    </row>
    <row r="126" spans="1:26">
      <c r="A126" s="136"/>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c r="X126" s="136"/>
      <c r="Y126" s="136"/>
      <c r="Z126" s="136"/>
    </row>
    <row r="127" spans="1:26">
      <c r="A127" s="136"/>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c r="X127" s="136"/>
      <c r="Y127" s="136"/>
      <c r="Z127" s="136"/>
    </row>
    <row r="128" spans="1:26">
      <c r="A128" s="136"/>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c r="X128" s="136"/>
      <c r="Y128" s="136"/>
      <c r="Z128" s="136"/>
    </row>
    <row r="129" spans="1:26">
      <c r="A129" s="136"/>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c r="X129" s="136"/>
      <c r="Y129" s="136"/>
      <c r="Z129" s="136"/>
    </row>
    <row r="130" spans="1:26">
      <c r="A130" s="136"/>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6"/>
    </row>
    <row r="131" spans="1:26">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row>
    <row r="132" spans="1:26">
      <c r="A132" s="136"/>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c r="X132" s="136"/>
      <c r="Y132" s="136"/>
      <c r="Z132" s="136"/>
    </row>
    <row r="133" spans="1:26">
      <c r="A133" s="136"/>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c r="X133" s="136"/>
      <c r="Y133" s="136"/>
      <c r="Z133" s="136"/>
    </row>
    <row r="134" spans="1:26">
      <c r="A134" s="136"/>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c r="X134" s="136"/>
      <c r="Y134" s="136"/>
      <c r="Z134" s="136"/>
    </row>
    <row r="135" spans="1:26">
      <c r="A135" s="136"/>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c r="X135" s="136"/>
      <c r="Y135" s="136"/>
      <c r="Z135" s="136"/>
    </row>
    <row r="136" spans="1:26">
      <c r="A136" s="136"/>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c r="X136" s="136"/>
      <c r="Y136" s="136"/>
      <c r="Z136" s="136"/>
    </row>
    <row r="137" spans="1:26">
      <c r="A137" s="136"/>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c r="X137" s="136"/>
      <c r="Y137" s="136"/>
      <c r="Z137" s="136"/>
    </row>
    <row r="138" spans="1:26">
      <c r="A138" s="136"/>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c r="X138" s="136"/>
      <c r="Y138" s="136"/>
      <c r="Z138" s="136"/>
    </row>
    <row r="139" spans="1:26">
      <c r="A139" s="136"/>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c r="X139" s="136"/>
      <c r="Y139" s="136"/>
      <c r="Z139" s="136"/>
    </row>
    <row r="140" spans="1:26">
      <c r="A140" s="136"/>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c r="X140" s="136"/>
      <c r="Y140" s="136"/>
      <c r="Z140" s="136"/>
    </row>
    <row r="141" spans="1:26">
      <c r="A141" s="136"/>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c r="X141" s="136"/>
      <c r="Y141" s="136"/>
      <c r="Z141" s="136"/>
    </row>
    <row r="142" spans="1:26">
      <c r="A142" s="136"/>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c r="X142" s="136"/>
      <c r="Y142" s="136"/>
      <c r="Z142" s="136"/>
    </row>
    <row r="143" spans="1:26">
      <c r="A143" s="136"/>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c r="X143" s="136"/>
      <c r="Y143" s="136"/>
      <c r="Z143" s="136"/>
    </row>
    <row r="144" spans="1:26">
      <c r="A144" s="136"/>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c r="X144" s="136"/>
      <c r="Y144" s="136"/>
      <c r="Z144" s="136"/>
    </row>
    <row r="145" spans="1:26">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c r="X145" s="136"/>
      <c r="Y145" s="136"/>
      <c r="Z145" s="136"/>
    </row>
    <row r="146" spans="1:26">
      <c r="A146" s="136"/>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c r="X146" s="136"/>
      <c r="Y146" s="136"/>
      <c r="Z146" s="136"/>
    </row>
    <row r="147" spans="1:26">
      <c r="A147" s="136"/>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c r="X147" s="136"/>
      <c r="Y147" s="136"/>
      <c r="Z147" s="136"/>
    </row>
    <row r="148" spans="1:26">
      <c r="A148" s="136"/>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c r="X148" s="136"/>
      <c r="Y148" s="136"/>
      <c r="Z148" s="136"/>
    </row>
    <row r="149" spans="1:26">
      <c r="A149" s="136"/>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c r="X149" s="136"/>
      <c r="Y149" s="136"/>
      <c r="Z149" s="136"/>
    </row>
    <row r="150" spans="1:26">
      <c r="A150" s="136"/>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c r="X150" s="136"/>
      <c r="Y150" s="136"/>
      <c r="Z150" s="136"/>
    </row>
    <row r="151" spans="1:26">
      <c r="A151" s="136"/>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c r="X151" s="136"/>
      <c r="Y151" s="136"/>
      <c r="Z151" s="136"/>
    </row>
    <row r="152" spans="1:26">
      <c r="A152" s="136"/>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c r="X152" s="136"/>
      <c r="Y152" s="136"/>
      <c r="Z152" s="136"/>
    </row>
    <row r="153" spans="1:26">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c r="X153" s="136"/>
      <c r="Y153" s="136"/>
      <c r="Z153" s="136"/>
    </row>
    <row r="154" spans="1:26">
      <c r="A154" s="136"/>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c r="X154" s="136"/>
      <c r="Y154" s="136"/>
      <c r="Z154" s="136"/>
    </row>
    <row r="155" spans="1:26">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c r="X155" s="136"/>
      <c r="Y155" s="136"/>
      <c r="Z155" s="136"/>
    </row>
    <row r="156" spans="1:26">
      <c r="A156" s="136"/>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c r="X156" s="136"/>
      <c r="Y156" s="136"/>
      <c r="Z156" s="136"/>
    </row>
    <row r="157" spans="1:26">
      <c r="A157" s="136"/>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c r="X157" s="136"/>
      <c r="Y157" s="136"/>
      <c r="Z157" s="136"/>
    </row>
    <row r="158" spans="1:26">
      <c r="A158" s="136"/>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c r="X158" s="136"/>
      <c r="Y158" s="136"/>
      <c r="Z158" s="136"/>
    </row>
    <row r="159" spans="1:26">
      <c r="A159" s="136"/>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c r="X159" s="136"/>
      <c r="Y159" s="136"/>
      <c r="Z159" s="136"/>
    </row>
    <row r="160" spans="1:26">
      <c r="A160" s="136"/>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c r="X160" s="136"/>
      <c r="Y160" s="136"/>
      <c r="Z160" s="136"/>
    </row>
    <row r="161" spans="1:26">
      <c r="A161" s="136"/>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c r="X161" s="136"/>
      <c r="Y161" s="136"/>
      <c r="Z161" s="136"/>
    </row>
    <row r="162" spans="1:26">
      <c r="A162" s="136"/>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c r="X162" s="136"/>
      <c r="Y162" s="136"/>
      <c r="Z162" s="136"/>
    </row>
    <row r="163" spans="1:26">
      <c r="A163" s="136"/>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c r="X163" s="136"/>
      <c r="Y163" s="136"/>
      <c r="Z163" s="136"/>
    </row>
    <row r="164" spans="1:26">
      <c r="A164" s="136"/>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c r="X164" s="136"/>
      <c r="Y164" s="136"/>
      <c r="Z164" s="136"/>
    </row>
    <row r="165" spans="1:26">
      <c r="A165" s="136"/>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c r="X165" s="136"/>
      <c r="Y165" s="136"/>
      <c r="Z165" s="136"/>
    </row>
    <row r="166" spans="1:26">
      <c r="A166" s="136"/>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c r="X166" s="136"/>
      <c r="Y166" s="136"/>
      <c r="Z166" s="136"/>
    </row>
    <row r="167" spans="1:26">
      <c r="A167" s="136"/>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c r="X167" s="136"/>
      <c r="Y167" s="136"/>
      <c r="Z167" s="136"/>
    </row>
    <row r="168" spans="1:26">
      <c r="A168" s="136"/>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c r="X168" s="136"/>
      <c r="Y168" s="136"/>
      <c r="Z168" s="136"/>
    </row>
    <row r="169" spans="1:26">
      <c r="A169" s="136"/>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c r="X169" s="136"/>
      <c r="Y169" s="136"/>
      <c r="Z169" s="136"/>
    </row>
    <row r="170" spans="1:26">
      <c r="A170" s="136"/>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c r="X170" s="136"/>
      <c r="Y170" s="136"/>
      <c r="Z170" s="136"/>
    </row>
    <row r="171" spans="1:26">
      <c r="A171" s="136"/>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c r="X171" s="136"/>
      <c r="Y171" s="136"/>
      <c r="Z171" s="136"/>
    </row>
    <row r="172" spans="1:26">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c r="X172" s="136"/>
      <c r="Y172" s="136"/>
      <c r="Z172" s="136"/>
    </row>
    <row r="173" spans="1:26">
      <c r="A173" s="136"/>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c r="X173" s="136"/>
      <c r="Y173" s="136"/>
      <c r="Z173" s="136"/>
    </row>
    <row r="174" spans="1:26">
      <c r="A174" s="136"/>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c r="X174" s="136"/>
      <c r="Y174" s="136"/>
      <c r="Z174" s="136"/>
    </row>
    <row r="175" spans="1:26">
      <c r="A175" s="136"/>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c r="X175" s="136"/>
      <c r="Y175" s="136"/>
      <c r="Z175" s="136"/>
    </row>
    <row r="176" spans="1:26">
      <c r="A176" s="136"/>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c r="X176" s="136"/>
      <c r="Y176" s="136"/>
      <c r="Z176" s="136"/>
    </row>
    <row r="177" spans="1:26">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row>
    <row r="178" spans="1:26">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row>
    <row r="179" spans="1:26">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row>
    <row r="180" spans="1:26">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row>
    <row r="181" spans="1:26">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row>
    <row r="182" spans="1:26">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row>
    <row r="183" spans="1:26">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row>
    <row r="184" spans="1:26">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row>
    <row r="185" spans="1:26">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row>
    <row r="186" spans="1:26">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row>
    <row r="187" spans="1:26">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row>
    <row r="188" spans="1:26">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row>
    <row r="189" spans="1:26">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row>
    <row r="190" spans="1:26">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row>
    <row r="191" spans="1:26">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row>
    <row r="192" spans="1:26">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row>
    <row r="193" spans="1:26">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row>
    <row r="194" spans="1:26">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row>
    <row r="195" spans="1:26">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row>
    <row r="196" spans="1:26">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row>
    <row r="197" spans="1:26">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row>
    <row r="198" spans="1:26">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row>
    <row r="199" spans="1:26">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row>
    <row r="200" spans="1:26">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row>
    <row r="201" spans="1:26">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row>
    <row r="202" spans="1:26">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row>
    <row r="203" spans="1:26">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row>
    <row r="204" spans="1:26">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row>
    <row r="205" spans="1:26">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row>
    <row r="206" spans="1:26">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row>
    <row r="207" spans="1:26">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row>
    <row r="208" spans="1:26">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row>
    <row r="209" spans="1:26">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row>
    <row r="210" spans="1:26">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row>
    <row r="211" spans="1:26">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row>
    <row r="212" spans="1:26">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row>
    <row r="213" spans="1:26">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row>
    <row r="214" spans="1:26">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row>
    <row r="215" spans="1:26">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row>
    <row r="216" spans="1:26">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row>
    <row r="217" spans="1:26">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row>
    <row r="218" spans="1:26">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row>
    <row r="219" spans="1:26">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row>
    <row r="220" spans="1:26">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row>
    <row r="221" spans="1:26">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row>
    <row r="222" spans="1:26">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row>
    <row r="223" spans="1:26">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row>
    <row r="224" spans="1:26">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row>
    <row r="225" spans="1:26">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row>
    <row r="226" spans="1:26">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row>
    <row r="227" spans="1:26">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row>
    <row r="228" spans="1:26">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row>
    <row r="229" spans="1:26">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row>
    <row r="230" spans="1:26">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row>
    <row r="231" spans="1:26">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row>
    <row r="232" spans="1:26">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row>
    <row r="233" spans="1:26">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row>
    <row r="234" spans="1:26">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row>
    <row r="235" spans="1:26">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row>
    <row r="236" spans="1:26">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row>
    <row r="237" spans="1:26">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row>
    <row r="238" spans="1:26">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row>
    <row r="239" spans="1:26">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row>
    <row r="240" spans="1:26">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row>
    <row r="241" spans="1:26">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row>
    <row r="242" spans="1:26">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row>
    <row r="243" spans="1:26">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row>
    <row r="244" spans="1:26">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row>
    <row r="245" spans="1:26">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row>
    <row r="246" spans="1:26">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row>
    <row r="247" spans="1:26">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row>
    <row r="248" spans="1:26">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row>
    <row r="249" spans="1:26">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row>
    <row r="250" spans="1:26">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row>
    <row r="251" spans="1:26">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row>
    <row r="252" spans="1:26">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row>
    <row r="253" spans="1:26">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row>
    <row r="254" spans="1:26">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row>
    <row r="255" spans="1:26">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row>
    <row r="256" spans="1:26">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row>
    <row r="257" spans="1:26">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row>
    <row r="258" spans="1:26">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row>
    <row r="259" spans="1:26">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row>
    <row r="260" spans="1:26">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row>
    <row r="261" spans="1:26">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row>
    <row r="262" spans="1:26">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row>
    <row r="263" spans="1:26">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row>
    <row r="264" spans="1:26">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row>
    <row r="265" spans="1:26">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row>
    <row r="266" spans="1:26">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row>
    <row r="267" spans="1:26">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row>
    <row r="268" spans="1:26">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row>
    <row r="269" spans="1:26">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row>
    <row r="270" spans="1:26">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row>
    <row r="271" spans="1:26">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row>
    <row r="272" spans="1:26">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row>
    <row r="273" spans="1:26">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row>
    <row r="274" spans="1:26">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row>
    <row r="275" spans="1:26">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row>
    <row r="276" spans="1:26">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row>
    <row r="277" spans="1:26">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row>
    <row r="278" spans="1:26">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row>
    <row r="279" spans="1:26">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row>
    <row r="280" spans="1:26">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row>
    <row r="281" spans="1:26">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row>
    <row r="282" spans="1:26">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row>
    <row r="283" spans="1:26">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row>
  </sheetData>
  <sheetProtection selectLockedCells="1"/>
  <mergeCells count="2">
    <mergeCell ref="C3:F5"/>
    <mergeCell ref="B29:F29"/>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430E2-90D5-4974-9F21-BE8730E1A289}">
  <dimension ref="A1:O381"/>
  <sheetViews>
    <sheetView topLeftCell="A7" zoomScale="84" zoomScaleNormal="84" workbookViewId="0">
      <selection activeCell="F21" sqref="F21"/>
    </sheetView>
  </sheetViews>
  <sheetFormatPr defaultColWidth="8.875" defaultRowHeight="14.25"/>
  <cols>
    <col min="1" max="1" width="8" customWidth="1"/>
    <col min="2" max="2" width="80.125" customWidth="1"/>
    <col min="3" max="3" width="11.625" customWidth="1"/>
    <col min="4" max="4" width="22" customWidth="1"/>
    <col min="5" max="7" width="28.125" bestFit="1" customWidth="1"/>
    <col min="8" max="8" width="25" customWidth="1"/>
    <col min="9" max="9" width="31.5" hidden="1" customWidth="1"/>
    <col min="10" max="10" width="0.125" hidden="1" customWidth="1"/>
    <col min="11" max="11" width="0.375" hidden="1" customWidth="1"/>
    <col min="12" max="12" width="43.625" hidden="1" customWidth="1"/>
  </cols>
  <sheetData>
    <row r="1" spans="1:15" ht="15">
      <c r="A1" s="133"/>
      <c r="B1" s="134"/>
      <c r="C1" s="134"/>
      <c r="D1" s="134"/>
      <c r="E1" s="134"/>
      <c r="F1" s="134"/>
      <c r="G1" s="134"/>
      <c r="H1" s="134"/>
      <c r="I1" s="134"/>
      <c r="J1" s="134"/>
      <c r="K1" s="133"/>
      <c r="L1" s="133"/>
      <c r="M1" s="133"/>
      <c r="N1" s="133"/>
      <c r="O1" s="45"/>
    </row>
    <row r="2" spans="1:15" ht="45" customHeight="1">
      <c r="A2" s="133"/>
      <c r="B2" s="78"/>
      <c r="C2" s="87"/>
      <c r="D2" s="87" t="s">
        <v>43</v>
      </c>
      <c r="E2" s="87"/>
      <c r="F2" s="87"/>
      <c r="G2" s="87"/>
      <c r="H2" s="79"/>
      <c r="I2" s="134" t="s">
        <v>184</v>
      </c>
      <c r="J2" s="134" t="s">
        <v>221</v>
      </c>
      <c r="K2" s="133" t="s">
        <v>222</v>
      </c>
      <c r="L2" s="133"/>
      <c r="M2" s="133"/>
      <c r="N2" s="133"/>
      <c r="O2" s="45"/>
    </row>
    <row r="3" spans="1:15" ht="45" customHeight="1">
      <c r="A3" s="133"/>
      <c r="B3" s="110"/>
      <c r="C3" s="253"/>
      <c r="D3" s="471" t="s">
        <v>223</v>
      </c>
      <c r="E3" s="471"/>
      <c r="F3" s="471"/>
      <c r="G3" s="471"/>
      <c r="H3" s="248"/>
      <c r="I3" s="134" t="s">
        <v>185</v>
      </c>
      <c r="J3" s="45" t="s">
        <v>224</v>
      </c>
      <c r="K3" s="133" t="s">
        <v>225</v>
      </c>
      <c r="L3" s="133"/>
      <c r="M3" s="133"/>
      <c r="N3" s="133"/>
      <c r="O3" s="45"/>
    </row>
    <row r="4" spans="1:15" ht="45" customHeight="1">
      <c r="A4" s="133"/>
      <c r="B4" s="166" t="s">
        <v>226</v>
      </c>
      <c r="C4" s="254"/>
      <c r="D4" s="471"/>
      <c r="E4" s="471"/>
      <c r="F4" s="471"/>
      <c r="G4" s="471"/>
      <c r="H4" s="248"/>
      <c r="I4" s="134" t="s">
        <v>186</v>
      </c>
      <c r="J4" s="134" t="s">
        <v>227</v>
      </c>
      <c r="K4" s="133"/>
      <c r="L4" s="133"/>
      <c r="M4" s="133"/>
      <c r="N4" s="133"/>
      <c r="O4" s="45"/>
    </row>
    <row r="5" spans="1:15" ht="15">
      <c r="A5" s="133"/>
      <c r="B5" s="255" t="s">
        <v>120</v>
      </c>
      <c r="C5" s="256"/>
      <c r="D5" s="241"/>
      <c r="E5" s="241"/>
      <c r="F5" s="241"/>
      <c r="G5" s="241"/>
      <c r="H5" s="248"/>
      <c r="I5" s="134" t="s">
        <v>187</v>
      </c>
      <c r="J5" s="134" t="s">
        <v>228</v>
      </c>
      <c r="K5" s="133"/>
      <c r="L5" s="133"/>
      <c r="M5" s="133"/>
      <c r="N5" s="133"/>
      <c r="O5" s="45"/>
    </row>
    <row r="6" spans="1:15" ht="15">
      <c r="A6" s="257"/>
      <c r="B6" s="258"/>
      <c r="C6" s="81"/>
      <c r="D6" s="81"/>
      <c r="E6" s="170"/>
      <c r="F6" s="170"/>
      <c r="G6" s="170"/>
      <c r="H6" s="82"/>
      <c r="I6" s="134" t="s">
        <v>188</v>
      </c>
      <c r="J6" s="134" t="s">
        <v>188</v>
      </c>
      <c r="K6" s="133"/>
      <c r="L6" s="133"/>
      <c r="M6" s="133"/>
      <c r="N6" s="133"/>
      <c r="O6" s="45"/>
    </row>
    <row r="7" spans="1:15" ht="23.25">
      <c r="A7" s="257"/>
      <c r="B7" s="259" t="s">
        <v>44</v>
      </c>
      <c r="C7" s="259"/>
      <c r="D7" s="168"/>
      <c r="E7" s="260"/>
      <c r="F7" s="260"/>
      <c r="G7" s="260"/>
      <c r="H7" s="192"/>
      <c r="I7" s="134"/>
      <c r="J7" s="134"/>
      <c r="K7" s="133"/>
      <c r="L7" s="133"/>
      <c r="M7" s="133"/>
      <c r="N7" s="133"/>
      <c r="O7" s="45"/>
    </row>
    <row r="8" spans="1:15" ht="15.75" thickBot="1">
      <c r="A8" s="257"/>
      <c r="B8" s="261" t="s">
        <v>72</v>
      </c>
      <c r="C8" s="261" t="s">
        <v>229</v>
      </c>
      <c r="D8" s="262" t="s">
        <v>157</v>
      </c>
      <c r="E8" s="263" t="s">
        <v>230</v>
      </c>
      <c r="F8" s="263">
        <v>2025</v>
      </c>
      <c r="G8" s="263">
        <v>2026</v>
      </c>
      <c r="H8" s="367"/>
      <c r="I8" s="134"/>
      <c r="J8" s="134"/>
      <c r="K8" s="133"/>
      <c r="L8" s="133"/>
      <c r="M8" s="133"/>
      <c r="N8" s="133"/>
      <c r="O8" s="45"/>
    </row>
    <row r="9" spans="1:15" ht="15">
      <c r="A9" s="257"/>
      <c r="B9" s="264" t="s">
        <v>231</v>
      </c>
      <c r="C9" s="264" t="s">
        <v>22</v>
      </c>
      <c r="D9" s="265" t="s">
        <v>216</v>
      </c>
      <c r="E9" s="266" t="s">
        <v>184</v>
      </c>
      <c r="F9" s="267"/>
      <c r="G9" s="267"/>
      <c r="H9" s="367"/>
      <c r="I9" s="134"/>
      <c r="J9" s="134"/>
      <c r="K9" s="133"/>
      <c r="L9" s="133"/>
      <c r="M9" s="133"/>
      <c r="N9" s="133"/>
      <c r="O9" s="45"/>
    </row>
    <row r="10" spans="1:15" ht="17.100000000000001" customHeight="1">
      <c r="A10" s="257"/>
      <c r="B10" s="163" t="s">
        <v>232</v>
      </c>
      <c r="C10" s="163" t="s">
        <v>22</v>
      </c>
      <c r="D10" s="265" t="s">
        <v>216</v>
      </c>
      <c r="E10" s="266" t="s">
        <v>221</v>
      </c>
      <c r="F10" s="267"/>
      <c r="G10" s="267"/>
      <c r="H10" s="367"/>
      <c r="I10" s="134"/>
      <c r="J10" s="134"/>
      <c r="K10" s="133"/>
      <c r="L10" s="133"/>
      <c r="M10" s="133"/>
      <c r="N10" s="133"/>
      <c r="O10" s="45"/>
    </row>
    <row r="11" spans="1:15" ht="15">
      <c r="A11" s="257"/>
      <c r="B11" s="163" t="s">
        <v>233</v>
      </c>
      <c r="C11" s="163" t="s">
        <v>22</v>
      </c>
      <c r="D11" s="265" t="s">
        <v>216</v>
      </c>
      <c r="E11" s="266" t="s">
        <v>222</v>
      </c>
      <c r="F11" s="267"/>
      <c r="G11" s="267"/>
      <c r="H11" s="367"/>
      <c r="I11" s="134"/>
      <c r="J11" s="134"/>
      <c r="K11" s="133"/>
      <c r="L11" s="133"/>
      <c r="M11" s="133"/>
      <c r="N11" s="133"/>
      <c r="O11" s="45"/>
    </row>
    <row r="12" spans="1:15" ht="15.95" customHeight="1">
      <c r="A12" s="257"/>
      <c r="B12" s="163" t="s">
        <v>234</v>
      </c>
      <c r="C12" s="163" t="s">
        <v>22</v>
      </c>
      <c r="D12" s="265" t="s">
        <v>159</v>
      </c>
      <c r="E12" s="266">
        <v>300</v>
      </c>
      <c r="F12" s="267"/>
      <c r="G12" s="267"/>
      <c r="H12" s="367"/>
      <c r="I12" s="134"/>
      <c r="J12" s="134"/>
      <c r="K12" s="133"/>
      <c r="L12" s="133"/>
      <c r="M12" s="133"/>
      <c r="N12" s="133"/>
      <c r="O12" s="45"/>
    </row>
    <row r="13" spans="1:15" ht="15">
      <c r="A13" s="257"/>
      <c r="B13" s="163" t="s">
        <v>235</v>
      </c>
      <c r="C13" s="264"/>
      <c r="D13" s="265" t="s">
        <v>236</v>
      </c>
      <c r="E13" s="266">
        <v>350</v>
      </c>
      <c r="F13" s="268"/>
      <c r="G13" s="268"/>
      <c r="H13" s="367"/>
      <c r="I13" s="134"/>
      <c r="J13" s="134"/>
      <c r="K13" s="133"/>
      <c r="L13" s="133"/>
      <c r="M13" s="133"/>
      <c r="N13" s="133"/>
      <c r="O13" s="45"/>
    </row>
    <row r="14" spans="1:15" ht="15">
      <c r="A14" s="257"/>
      <c r="B14" s="269" t="s">
        <v>237</v>
      </c>
      <c r="C14" s="264" t="s">
        <v>22</v>
      </c>
      <c r="D14" s="265" t="s">
        <v>238</v>
      </c>
      <c r="E14" s="266">
        <v>10</v>
      </c>
      <c r="F14" s="270"/>
      <c r="G14" s="268"/>
      <c r="H14" s="367"/>
      <c r="I14" s="134"/>
      <c r="J14" s="134"/>
      <c r="K14" s="133"/>
      <c r="L14" s="133"/>
      <c r="M14" s="133"/>
      <c r="N14" s="133"/>
      <c r="O14" s="45"/>
    </row>
    <row r="15" spans="1:15" ht="15">
      <c r="A15" s="257"/>
      <c r="B15" s="264" t="s">
        <v>239</v>
      </c>
      <c r="C15" s="264" t="s">
        <v>22</v>
      </c>
      <c r="D15" s="265" t="s">
        <v>238</v>
      </c>
      <c r="E15" s="266">
        <v>10</v>
      </c>
      <c r="F15" s="268"/>
      <c r="G15" s="268"/>
      <c r="H15" s="367"/>
      <c r="I15" s="134"/>
      <c r="J15" s="134"/>
      <c r="K15" s="133"/>
      <c r="L15" s="133"/>
      <c r="M15" s="133"/>
      <c r="N15" s="133"/>
      <c r="O15" s="45"/>
    </row>
    <row r="16" spans="1:15" ht="15">
      <c r="A16" s="257"/>
      <c r="B16" s="271" t="s">
        <v>160</v>
      </c>
      <c r="C16" s="272" t="s">
        <v>22</v>
      </c>
      <c r="D16" s="265" t="s">
        <v>238</v>
      </c>
      <c r="E16" s="273">
        <v>2</v>
      </c>
      <c r="F16" s="268"/>
      <c r="G16" s="268"/>
      <c r="H16" s="367"/>
      <c r="I16" s="134"/>
      <c r="J16" s="134"/>
      <c r="K16" s="133"/>
      <c r="L16" s="133"/>
      <c r="M16" s="133"/>
      <c r="N16" s="133"/>
      <c r="O16" s="45"/>
    </row>
    <row r="17" spans="1:15" ht="15.95" customHeight="1" thickBot="1">
      <c r="A17" s="257"/>
      <c r="B17" s="274" t="s">
        <v>240</v>
      </c>
      <c r="C17" s="275"/>
      <c r="D17" s="276" t="s">
        <v>241</v>
      </c>
      <c r="E17" s="277">
        <v>7</v>
      </c>
      <c r="F17" s="278"/>
      <c r="G17" s="278"/>
      <c r="H17" s="367"/>
      <c r="I17" s="134"/>
      <c r="J17" s="134"/>
      <c r="K17" s="133"/>
      <c r="L17" s="133"/>
      <c r="M17" s="133"/>
      <c r="N17" s="133"/>
      <c r="O17" s="45"/>
    </row>
    <row r="18" spans="1:15" ht="15">
      <c r="A18" s="257"/>
      <c r="B18" s="279" t="s">
        <v>242</v>
      </c>
      <c r="C18" s="280"/>
      <c r="D18" s="281" t="s">
        <v>243</v>
      </c>
      <c r="E18" s="282">
        <f>(SUM(E14:E16))/((E12*E13))*1000</f>
        <v>0.2095238095238095</v>
      </c>
      <c r="F18" s="282" t="e">
        <f>(SUM(F14:F16))/((F12*F13))*1000</f>
        <v>#DIV/0!</v>
      </c>
      <c r="G18" s="282" t="e">
        <f>(SUM(G14:G16))/((G12*G13))*1000</f>
        <v>#DIV/0!</v>
      </c>
      <c r="H18" s="368"/>
      <c r="I18" s="134"/>
      <c r="J18" s="134"/>
      <c r="K18" s="133"/>
      <c r="L18" s="133"/>
      <c r="M18" s="133"/>
      <c r="N18" s="133"/>
      <c r="O18" s="45"/>
    </row>
    <row r="19" spans="1:15" ht="15">
      <c r="A19" s="257"/>
      <c r="B19" s="283" t="s">
        <v>244</v>
      </c>
      <c r="C19" s="283"/>
      <c r="D19" s="281" t="s">
        <v>245</v>
      </c>
      <c r="E19" s="284">
        <f>SUM(E14:E16)*365</f>
        <v>8030</v>
      </c>
      <c r="F19" s="284">
        <f>SUM(F14:F16)*365</f>
        <v>0</v>
      </c>
      <c r="G19" s="284">
        <f>SUM(G14:G16)*365</f>
        <v>0</v>
      </c>
      <c r="H19" s="368"/>
      <c r="I19" s="134"/>
      <c r="J19" s="134"/>
      <c r="K19" s="133"/>
      <c r="L19" s="133"/>
      <c r="M19" s="133"/>
      <c r="N19" s="133"/>
      <c r="O19" s="45"/>
    </row>
    <row r="20" spans="1:15" ht="15">
      <c r="A20" s="257"/>
      <c r="B20" s="283" t="s">
        <v>244</v>
      </c>
      <c r="C20" s="283"/>
      <c r="D20" s="285" t="s">
        <v>246</v>
      </c>
      <c r="E20" s="284">
        <f>SUM(E14:E16)*1000/E12</f>
        <v>73.333333333333329</v>
      </c>
      <c r="F20" s="284" t="e">
        <f>SUM(F14:F16)*1000/F12</f>
        <v>#DIV/0!</v>
      </c>
      <c r="G20" s="284" t="e">
        <f>SUM(G14:G16)*1000/G12</f>
        <v>#DIV/0!</v>
      </c>
      <c r="H20" s="368"/>
      <c r="I20" s="134"/>
      <c r="J20" s="134"/>
      <c r="K20" s="133"/>
      <c r="L20" s="133"/>
      <c r="M20" s="133"/>
      <c r="N20" s="133"/>
      <c r="O20" s="45"/>
    </row>
    <row r="21" spans="1:15" ht="15">
      <c r="A21" s="257"/>
      <c r="B21" s="286" t="s">
        <v>244</v>
      </c>
      <c r="C21" s="287"/>
      <c r="D21" s="288" t="s">
        <v>247</v>
      </c>
      <c r="E21" s="289">
        <f>E19*E17</f>
        <v>56210</v>
      </c>
      <c r="F21" s="289">
        <f>F19*F17</f>
        <v>0</v>
      </c>
      <c r="G21" s="289">
        <f>G19*G17</f>
        <v>0</v>
      </c>
      <c r="H21" s="367"/>
      <c r="I21" s="134"/>
      <c r="J21" s="134"/>
      <c r="K21" s="133"/>
      <c r="L21" s="133"/>
      <c r="M21" s="133"/>
      <c r="N21" s="133"/>
      <c r="O21" s="45"/>
    </row>
    <row r="22" spans="1:15" ht="15">
      <c r="A22" s="257"/>
      <c r="B22" s="43"/>
      <c r="C22" s="43"/>
      <c r="D22" s="135"/>
      <c r="E22" s="135"/>
      <c r="F22" s="135"/>
      <c r="G22" s="169"/>
      <c r="H22" s="367"/>
      <c r="I22" s="134"/>
      <c r="J22" s="134"/>
      <c r="K22" s="133"/>
      <c r="L22" s="133"/>
      <c r="M22" s="133"/>
      <c r="N22" s="133"/>
      <c r="O22" s="45"/>
    </row>
    <row r="23" spans="1:15" ht="15.75" thickBot="1">
      <c r="A23" s="257"/>
      <c r="B23" s="290" t="s">
        <v>73</v>
      </c>
      <c r="C23" s="290"/>
      <c r="D23" s="291" t="s">
        <v>248</v>
      </c>
      <c r="E23" s="292" t="s">
        <v>230</v>
      </c>
      <c r="F23" s="292">
        <v>2025</v>
      </c>
      <c r="G23" s="292">
        <v>2026</v>
      </c>
      <c r="H23" s="369"/>
      <c r="I23" s="134"/>
      <c r="J23" s="134"/>
      <c r="K23" s="133"/>
      <c r="L23" s="133"/>
      <c r="M23" s="133"/>
      <c r="N23" s="133"/>
      <c r="O23" s="45"/>
    </row>
    <row r="24" spans="1:15" ht="15">
      <c r="A24" s="257"/>
      <c r="B24" s="163" t="s">
        <v>233</v>
      </c>
      <c r="C24" s="163" t="s">
        <v>22</v>
      </c>
      <c r="D24" s="265" t="s">
        <v>216</v>
      </c>
      <c r="E24" s="266" t="s">
        <v>225</v>
      </c>
      <c r="F24" s="267"/>
      <c r="G24" s="267"/>
      <c r="H24" s="367"/>
      <c r="I24" s="134"/>
      <c r="J24" s="134"/>
      <c r="K24" s="133"/>
      <c r="L24" s="133"/>
      <c r="M24" s="133"/>
      <c r="N24" s="133"/>
      <c r="O24" s="45"/>
    </row>
    <row r="25" spans="1:15" ht="15">
      <c r="A25" s="257"/>
      <c r="B25" s="264" t="s">
        <v>163</v>
      </c>
      <c r="C25" s="264" t="s">
        <v>22</v>
      </c>
      <c r="D25" s="293" t="s">
        <v>159</v>
      </c>
      <c r="E25" s="266">
        <v>400</v>
      </c>
      <c r="F25" s="294"/>
      <c r="G25" s="294"/>
      <c r="H25" s="369"/>
      <c r="I25" s="134"/>
      <c r="J25" s="134"/>
      <c r="K25" s="133"/>
      <c r="L25" s="133"/>
      <c r="M25" s="133"/>
      <c r="N25" s="133"/>
      <c r="O25" s="45"/>
    </row>
    <row r="26" spans="1:15" ht="15">
      <c r="A26" s="257"/>
      <c r="B26" s="264" t="s">
        <v>249</v>
      </c>
      <c r="C26" s="264" t="s">
        <v>22</v>
      </c>
      <c r="D26" s="293" t="s">
        <v>238</v>
      </c>
      <c r="E26" s="266">
        <v>4</v>
      </c>
      <c r="F26" s="294"/>
      <c r="G26" s="294"/>
      <c r="H26" s="369"/>
      <c r="I26" s="134"/>
      <c r="J26" s="134"/>
      <c r="K26" s="133"/>
      <c r="L26" s="133"/>
      <c r="M26" s="133"/>
      <c r="N26" s="133"/>
      <c r="O26" s="45"/>
    </row>
    <row r="27" spans="1:15" ht="15">
      <c r="A27" s="257"/>
      <c r="B27" s="264" t="s">
        <v>250</v>
      </c>
      <c r="C27" s="264"/>
      <c r="D27" s="293" t="s">
        <v>238</v>
      </c>
      <c r="E27" s="266">
        <v>1</v>
      </c>
      <c r="F27" s="294"/>
      <c r="G27" s="294"/>
      <c r="H27" s="369"/>
      <c r="I27" s="134"/>
      <c r="J27" s="134"/>
      <c r="K27" s="133"/>
      <c r="L27" s="133"/>
      <c r="M27" s="133"/>
      <c r="N27" s="133"/>
      <c r="O27" s="45"/>
    </row>
    <row r="28" spans="1:15" ht="15">
      <c r="A28" s="257"/>
      <c r="B28" s="295" t="s">
        <v>251</v>
      </c>
      <c r="C28" s="296"/>
      <c r="D28" s="293" t="s">
        <v>238</v>
      </c>
      <c r="E28" s="297">
        <v>3</v>
      </c>
      <c r="F28" s="298"/>
      <c r="G28" s="298"/>
      <c r="H28" s="369"/>
      <c r="I28" s="134"/>
      <c r="J28" s="134"/>
      <c r="K28" s="133"/>
      <c r="L28" s="133"/>
      <c r="M28" s="133"/>
      <c r="N28" s="133"/>
      <c r="O28" s="45"/>
    </row>
    <row r="29" spans="1:15" ht="15.95" customHeight="1" thickBot="1">
      <c r="A29" s="257"/>
      <c r="B29" s="274" t="s">
        <v>240</v>
      </c>
      <c r="C29" s="275"/>
      <c r="D29" s="276" t="s">
        <v>241</v>
      </c>
      <c r="E29" s="277">
        <v>7</v>
      </c>
      <c r="F29" s="278"/>
      <c r="G29" s="278"/>
      <c r="H29" s="367"/>
      <c r="I29" s="134"/>
      <c r="J29" s="134"/>
      <c r="K29" s="133"/>
      <c r="L29" s="133"/>
      <c r="M29" s="133"/>
      <c r="N29" s="133"/>
      <c r="O29" s="45"/>
    </row>
    <row r="30" spans="1:15" ht="15">
      <c r="A30" s="257"/>
      <c r="B30" s="283" t="s">
        <v>244</v>
      </c>
      <c r="C30" s="283"/>
      <c r="D30" s="281" t="s">
        <v>245</v>
      </c>
      <c r="E30" s="299">
        <f>SUM(E26:E28)*365</f>
        <v>2920</v>
      </c>
      <c r="F30" s="299">
        <f t="shared" ref="F30:G30" si="0">SUM(F26:F28)*365</f>
        <v>0</v>
      </c>
      <c r="G30" s="299">
        <f t="shared" si="0"/>
        <v>0</v>
      </c>
      <c r="H30" s="368"/>
      <c r="I30" s="134"/>
      <c r="J30" s="134"/>
      <c r="K30" s="133"/>
      <c r="L30" s="133"/>
      <c r="M30" s="133"/>
      <c r="N30" s="133"/>
      <c r="O30" s="45"/>
    </row>
    <row r="31" spans="1:15" ht="15">
      <c r="A31" s="257"/>
      <c r="B31" s="283" t="s">
        <v>252</v>
      </c>
      <c r="C31" s="283"/>
      <c r="D31" s="281" t="s">
        <v>162</v>
      </c>
      <c r="E31" s="299">
        <f>SUM(E26:E28)*1000/E25</f>
        <v>20</v>
      </c>
      <c r="F31" s="299" t="e">
        <f>SUM(F26:F28)*1000/F25</f>
        <v>#DIV/0!</v>
      </c>
      <c r="G31" s="299" t="e">
        <f>SUM(G26:G28)*1000/G25</f>
        <v>#DIV/0!</v>
      </c>
      <c r="H31" s="368"/>
      <c r="I31" s="134"/>
      <c r="J31" s="134"/>
      <c r="K31" s="133"/>
      <c r="L31" s="133"/>
      <c r="M31" s="133"/>
      <c r="N31" s="133"/>
      <c r="O31" s="45"/>
    </row>
    <row r="32" spans="1:15" ht="15">
      <c r="A32" s="257"/>
      <c r="B32" s="286" t="s">
        <v>244</v>
      </c>
      <c r="C32" s="283"/>
      <c r="D32" s="281" t="s">
        <v>247</v>
      </c>
      <c r="E32" s="300">
        <f>E30*E29</f>
        <v>20440</v>
      </c>
      <c r="F32" s="300">
        <f>F30*F29</f>
        <v>0</v>
      </c>
      <c r="G32" s="300">
        <f>G30*G29</f>
        <v>0</v>
      </c>
      <c r="H32" s="368"/>
      <c r="I32" s="134"/>
      <c r="J32" s="134"/>
      <c r="K32" s="133"/>
      <c r="L32" s="133"/>
      <c r="M32" s="133"/>
      <c r="N32" s="133"/>
      <c r="O32" s="45"/>
    </row>
    <row r="33" spans="1:15" ht="15">
      <c r="A33" s="257"/>
      <c r="B33" s="221"/>
      <c r="C33" s="221"/>
      <c r="D33" s="301"/>
      <c r="E33" s="302"/>
      <c r="F33" s="303"/>
      <c r="G33" s="303"/>
      <c r="H33" s="368"/>
      <c r="I33" s="134"/>
      <c r="J33" s="134"/>
      <c r="K33" s="133"/>
      <c r="L33" s="133"/>
      <c r="M33" s="133"/>
      <c r="N33" s="133"/>
      <c r="O33" s="45"/>
    </row>
    <row r="34" spans="1:15" ht="15.75" thickBot="1">
      <c r="A34" s="257"/>
      <c r="B34" s="290" t="s">
        <v>164</v>
      </c>
      <c r="C34" s="290"/>
      <c r="D34" s="291" t="s">
        <v>248</v>
      </c>
      <c r="E34" s="292" t="s">
        <v>230</v>
      </c>
      <c r="F34" s="292">
        <v>2025</v>
      </c>
      <c r="G34" s="292">
        <v>2026</v>
      </c>
      <c r="H34" s="369"/>
      <c r="I34" s="134"/>
      <c r="J34" s="134"/>
      <c r="K34" s="133"/>
      <c r="L34" s="133"/>
      <c r="M34" s="133"/>
      <c r="N34" s="133"/>
      <c r="O34" s="45"/>
    </row>
    <row r="35" spans="1:15" ht="15">
      <c r="A35" s="257"/>
      <c r="B35" s="163" t="s">
        <v>233</v>
      </c>
      <c r="C35" s="163" t="s">
        <v>22</v>
      </c>
      <c r="D35" s="265" t="s">
        <v>216</v>
      </c>
      <c r="E35" s="266" t="s">
        <v>225</v>
      </c>
      <c r="F35" s="267"/>
      <c r="G35" s="267"/>
      <c r="H35" s="367"/>
      <c r="I35" s="134"/>
      <c r="J35" s="134"/>
      <c r="K35" s="133"/>
      <c r="L35" s="133"/>
      <c r="M35" s="133"/>
      <c r="N35" s="133"/>
      <c r="O35" s="45"/>
    </row>
    <row r="36" spans="1:15" ht="15">
      <c r="A36" s="257"/>
      <c r="B36" s="264" t="s">
        <v>163</v>
      </c>
      <c r="C36" s="264" t="s">
        <v>22</v>
      </c>
      <c r="D36" s="293" t="s">
        <v>159</v>
      </c>
      <c r="E36" s="266">
        <v>400</v>
      </c>
      <c r="F36" s="294"/>
      <c r="G36" s="294"/>
      <c r="H36" s="369"/>
      <c r="I36" s="134"/>
      <c r="J36" s="134"/>
      <c r="K36" s="133"/>
      <c r="L36" s="133"/>
      <c r="M36" s="133"/>
      <c r="N36" s="133"/>
      <c r="O36" s="45"/>
    </row>
    <row r="37" spans="1:15" ht="15">
      <c r="A37" s="257"/>
      <c r="B37" s="264" t="s">
        <v>249</v>
      </c>
      <c r="C37" s="264" t="s">
        <v>22</v>
      </c>
      <c r="D37" s="293" t="s">
        <v>238</v>
      </c>
      <c r="E37" s="266">
        <v>4</v>
      </c>
      <c r="F37" s="294"/>
      <c r="G37" s="294"/>
      <c r="H37" s="369"/>
      <c r="I37" s="134"/>
      <c r="J37" s="134"/>
      <c r="K37" s="133"/>
      <c r="L37" s="133"/>
      <c r="M37" s="133"/>
      <c r="N37" s="133"/>
      <c r="O37" s="45"/>
    </row>
    <row r="38" spans="1:15" ht="15">
      <c r="A38" s="257"/>
      <c r="B38" s="264" t="s">
        <v>250</v>
      </c>
      <c r="C38" s="264"/>
      <c r="D38" s="293" t="s">
        <v>238</v>
      </c>
      <c r="E38" s="266">
        <v>1</v>
      </c>
      <c r="F38" s="294"/>
      <c r="G38" s="294"/>
      <c r="H38" s="369"/>
      <c r="I38" s="134"/>
      <c r="J38" s="134"/>
      <c r="K38" s="133"/>
      <c r="L38" s="133"/>
      <c r="M38" s="133"/>
      <c r="N38" s="133"/>
      <c r="O38" s="45"/>
    </row>
    <row r="39" spans="1:15" ht="15">
      <c r="A39" s="257"/>
      <c r="B39" s="295" t="s">
        <v>251</v>
      </c>
      <c r="C39" s="296"/>
      <c r="D39" s="293" t="s">
        <v>238</v>
      </c>
      <c r="E39" s="297">
        <v>3</v>
      </c>
      <c r="F39" s="298"/>
      <c r="G39" s="298"/>
      <c r="H39" s="369"/>
      <c r="I39" s="134"/>
      <c r="J39" s="134"/>
      <c r="K39" s="133"/>
      <c r="L39" s="133"/>
      <c r="M39" s="133"/>
      <c r="N39" s="133"/>
      <c r="O39" s="45"/>
    </row>
    <row r="40" spans="1:15" ht="15.95" customHeight="1" thickBot="1">
      <c r="A40" s="257"/>
      <c r="B40" s="274" t="s">
        <v>240</v>
      </c>
      <c r="C40" s="275"/>
      <c r="D40" s="276" t="s">
        <v>241</v>
      </c>
      <c r="E40" s="304">
        <v>7</v>
      </c>
      <c r="F40" s="278"/>
      <c r="G40" s="278"/>
      <c r="H40" s="367"/>
      <c r="I40" s="134"/>
      <c r="J40" s="134"/>
      <c r="K40" s="133"/>
      <c r="L40" s="133"/>
      <c r="M40" s="133"/>
      <c r="N40" s="133"/>
      <c r="O40" s="45"/>
    </row>
    <row r="41" spans="1:15" ht="15">
      <c r="A41" s="257"/>
      <c r="B41" s="283" t="s">
        <v>244</v>
      </c>
      <c r="C41" s="283"/>
      <c r="D41" s="281" t="s">
        <v>245</v>
      </c>
      <c r="E41" s="299">
        <f>SUM(E37:E39)*365</f>
        <v>2920</v>
      </c>
      <c r="F41" s="299">
        <f t="shared" ref="F41:G41" si="1">SUM(F37:F39)*365</f>
        <v>0</v>
      </c>
      <c r="G41" s="299">
        <f t="shared" si="1"/>
        <v>0</v>
      </c>
      <c r="H41" s="368"/>
      <c r="I41" s="134"/>
      <c r="J41" s="134"/>
      <c r="K41" s="133"/>
      <c r="L41" s="133"/>
      <c r="M41" s="133"/>
      <c r="N41" s="133"/>
      <c r="O41" s="45"/>
    </row>
    <row r="42" spans="1:15" ht="15">
      <c r="A42" s="257"/>
      <c r="B42" s="283" t="s">
        <v>252</v>
      </c>
      <c r="C42" s="283"/>
      <c r="D42" s="281" t="s">
        <v>162</v>
      </c>
      <c r="E42" s="299">
        <f>SUM(E37:E39)*1000/E36</f>
        <v>20</v>
      </c>
      <c r="F42" s="299" t="e">
        <f>SUM(F37:F39)*1000/F36</f>
        <v>#DIV/0!</v>
      </c>
      <c r="G42" s="299" t="e">
        <f>SUM(G37:G39)*1000/G36</f>
        <v>#DIV/0!</v>
      </c>
      <c r="H42" s="368"/>
      <c r="I42" s="134"/>
      <c r="J42" s="134"/>
      <c r="K42" s="133"/>
      <c r="L42" s="133"/>
      <c r="M42" s="133"/>
      <c r="N42" s="133"/>
      <c r="O42" s="45"/>
    </row>
    <row r="43" spans="1:15" ht="15">
      <c r="A43" s="257"/>
      <c r="B43" s="286" t="s">
        <v>244</v>
      </c>
      <c r="C43" s="305"/>
      <c r="D43" s="306" t="s">
        <v>247</v>
      </c>
      <c r="E43" s="307">
        <f>E41*E40</f>
        <v>20440</v>
      </c>
      <c r="F43" s="307">
        <f>F41*F40</f>
        <v>0</v>
      </c>
      <c r="G43" s="307">
        <f>G41*G40</f>
        <v>0</v>
      </c>
      <c r="H43" s="369"/>
      <c r="I43" s="134"/>
      <c r="J43" s="134"/>
      <c r="K43" s="133"/>
      <c r="L43" s="133"/>
      <c r="M43" s="133"/>
      <c r="N43" s="133"/>
      <c r="O43" s="45"/>
    </row>
    <row r="44" spans="1:15" ht="15">
      <c r="A44" s="257"/>
      <c r="B44" s="308"/>
      <c r="C44" s="309"/>
      <c r="D44" s="93"/>
      <c r="E44" s="93"/>
      <c r="F44" s="93"/>
      <c r="G44" s="93"/>
      <c r="H44" s="369"/>
      <c r="I44" s="134"/>
      <c r="J44" s="134"/>
      <c r="K44" s="133"/>
      <c r="L44" s="133"/>
      <c r="M44" s="133"/>
      <c r="N44" s="133"/>
      <c r="O44" s="45"/>
    </row>
    <row r="45" spans="1:15" ht="15.75" thickBot="1">
      <c r="A45" s="257"/>
      <c r="B45" s="290" t="s">
        <v>165</v>
      </c>
      <c r="C45" s="290"/>
      <c r="D45" s="310" t="s">
        <v>157</v>
      </c>
      <c r="E45" s="292" t="s">
        <v>230</v>
      </c>
      <c r="F45" s="292">
        <v>2025</v>
      </c>
      <c r="G45" s="292">
        <v>2026</v>
      </c>
      <c r="H45" s="369"/>
      <c r="I45" s="134"/>
      <c r="J45" s="134"/>
      <c r="K45" s="133"/>
      <c r="L45" s="133"/>
      <c r="M45" s="133"/>
      <c r="N45" s="133"/>
      <c r="O45" s="45"/>
    </row>
    <row r="46" spans="1:15" ht="15">
      <c r="A46" s="257"/>
      <c r="B46" s="163" t="s">
        <v>233</v>
      </c>
      <c r="C46" s="163"/>
      <c r="D46" s="265" t="s">
        <v>216</v>
      </c>
      <c r="E46" s="266" t="s">
        <v>222</v>
      </c>
      <c r="F46" s="267"/>
      <c r="G46" s="267"/>
      <c r="H46" s="367"/>
      <c r="I46" s="134"/>
      <c r="J46" s="134"/>
      <c r="K46" s="133"/>
      <c r="L46" s="133"/>
      <c r="M46" s="133"/>
      <c r="N46" s="133"/>
      <c r="O46" s="45"/>
    </row>
    <row r="47" spans="1:15" ht="15">
      <c r="A47" s="257"/>
      <c r="B47" s="264" t="s">
        <v>167</v>
      </c>
      <c r="C47" s="264"/>
      <c r="D47" s="293" t="s">
        <v>159</v>
      </c>
      <c r="E47" s="266">
        <v>150</v>
      </c>
      <c r="F47" s="267"/>
      <c r="G47" s="267"/>
      <c r="H47" s="367"/>
      <c r="I47" s="133"/>
      <c r="J47" s="133"/>
      <c r="K47" s="133"/>
      <c r="L47" s="133"/>
      <c r="M47" s="133"/>
      <c r="N47" s="133"/>
      <c r="O47" s="45"/>
    </row>
    <row r="48" spans="1:15" ht="15">
      <c r="A48" s="257"/>
      <c r="B48" s="271" t="s">
        <v>249</v>
      </c>
      <c r="C48" s="272"/>
      <c r="D48" s="293" t="s">
        <v>238</v>
      </c>
      <c r="E48" s="273">
        <v>4</v>
      </c>
      <c r="F48" s="311"/>
      <c r="G48" s="311"/>
      <c r="H48" s="367"/>
      <c r="I48" s="133"/>
      <c r="J48" s="133"/>
      <c r="K48" s="133"/>
      <c r="L48" s="133"/>
      <c r="M48" s="133"/>
      <c r="N48" s="133"/>
      <c r="O48" s="45"/>
    </row>
    <row r="49" spans="1:15" ht="15.95" customHeight="1" thickBot="1">
      <c r="A49" s="257"/>
      <c r="B49" s="274" t="s">
        <v>240</v>
      </c>
      <c r="C49" s="275"/>
      <c r="D49" s="276" t="s">
        <v>241</v>
      </c>
      <c r="E49" s="304">
        <v>7</v>
      </c>
      <c r="F49" s="278"/>
      <c r="G49" s="278"/>
      <c r="H49" s="367"/>
      <c r="I49" s="134"/>
      <c r="J49" s="134"/>
      <c r="K49" s="133"/>
      <c r="L49" s="133"/>
      <c r="M49" s="133"/>
      <c r="N49" s="133"/>
      <c r="O49" s="45"/>
    </row>
    <row r="50" spans="1:15" ht="15">
      <c r="A50" s="257"/>
      <c r="B50" s="312" t="s">
        <v>244</v>
      </c>
      <c r="C50" s="313"/>
      <c r="D50" s="314" t="s">
        <v>253</v>
      </c>
      <c r="E50" s="315">
        <f>E48*365</f>
        <v>1460</v>
      </c>
      <c r="F50" s="315">
        <f t="shared" ref="F50:G50" si="2">F48*365</f>
        <v>0</v>
      </c>
      <c r="G50" s="315">
        <f t="shared" si="2"/>
        <v>0</v>
      </c>
      <c r="H50" s="367"/>
      <c r="I50" s="133"/>
      <c r="J50" s="133"/>
      <c r="K50" s="133"/>
      <c r="L50" s="133"/>
      <c r="M50" s="133"/>
      <c r="N50" s="133"/>
      <c r="O50" s="45"/>
    </row>
    <row r="51" spans="1:15" ht="15">
      <c r="A51" s="257"/>
      <c r="B51" s="283" t="s">
        <v>244</v>
      </c>
      <c r="C51" s="305"/>
      <c r="D51" s="316" t="s">
        <v>166</v>
      </c>
      <c r="E51" s="284">
        <f>E48/E47*1000</f>
        <v>26.666666666666668</v>
      </c>
      <c r="F51" s="284" t="e">
        <f>F48/F47*1000</f>
        <v>#DIV/0!</v>
      </c>
      <c r="G51" s="284" t="e">
        <f>G48/G47*1000</f>
        <v>#DIV/0!</v>
      </c>
      <c r="H51" s="368"/>
      <c r="I51" s="134"/>
      <c r="J51" s="134"/>
      <c r="K51" s="133"/>
      <c r="L51" s="133"/>
      <c r="M51" s="133"/>
      <c r="N51" s="133"/>
      <c r="O51" s="45"/>
    </row>
    <row r="52" spans="1:15" ht="15">
      <c r="A52" s="257"/>
      <c r="B52" s="286" t="s">
        <v>244</v>
      </c>
      <c r="C52" s="305"/>
      <c r="D52" s="306" t="s">
        <v>247</v>
      </c>
      <c r="E52" s="307">
        <f>E50*E49</f>
        <v>10220</v>
      </c>
      <c r="F52" s="307">
        <f>F50*F49</f>
        <v>0</v>
      </c>
      <c r="G52" s="307">
        <f>G50*G49</f>
        <v>0</v>
      </c>
      <c r="H52" s="368"/>
      <c r="I52" s="134"/>
      <c r="J52" s="134"/>
      <c r="K52" s="133"/>
      <c r="L52" s="133"/>
      <c r="M52" s="133"/>
      <c r="N52" s="133"/>
      <c r="O52" s="45"/>
    </row>
    <row r="53" spans="1:15" ht="15">
      <c r="A53" s="257"/>
      <c r="B53" s="308"/>
      <c r="C53" s="309"/>
      <c r="D53" s="93"/>
      <c r="E53" s="93"/>
      <c r="F53" s="93"/>
      <c r="G53" s="93"/>
      <c r="H53" s="369"/>
      <c r="I53" s="133"/>
      <c r="J53" s="133"/>
      <c r="K53" s="133"/>
      <c r="L53" s="133"/>
      <c r="M53" s="133"/>
      <c r="N53" s="133"/>
      <c r="O53" s="45"/>
    </row>
    <row r="54" spans="1:15" ht="15.75" thickBot="1">
      <c r="A54" s="257"/>
      <c r="B54" s="261" t="s">
        <v>67</v>
      </c>
      <c r="C54" s="261"/>
      <c r="D54" s="310" t="s">
        <v>157</v>
      </c>
      <c r="E54" s="292" t="s">
        <v>230</v>
      </c>
      <c r="F54" s="292">
        <v>2025</v>
      </c>
      <c r="G54" s="292">
        <v>2026</v>
      </c>
      <c r="H54" s="367"/>
      <c r="I54" s="133"/>
      <c r="J54" s="133"/>
      <c r="K54" s="133"/>
      <c r="L54" s="133"/>
      <c r="M54" s="133"/>
      <c r="N54" s="133"/>
      <c r="O54" s="45"/>
    </row>
    <row r="55" spans="1:15" ht="15">
      <c r="A55" s="257"/>
      <c r="B55" s="163" t="s">
        <v>233</v>
      </c>
      <c r="C55" s="163"/>
      <c r="D55" s="317" t="s">
        <v>216</v>
      </c>
      <c r="E55" s="318" t="s">
        <v>222</v>
      </c>
      <c r="F55" s="267"/>
      <c r="G55" s="267"/>
      <c r="H55" s="367"/>
      <c r="I55" s="134"/>
      <c r="J55" s="134"/>
      <c r="K55" s="133"/>
      <c r="L55" s="133"/>
      <c r="M55" s="133"/>
      <c r="N55" s="133"/>
      <c r="O55" s="45"/>
    </row>
    <row r="56" spans="1:15" ht="15">
      <c r="A56" s="257"/>
      <c r="B56" s="42" t="s">
        <v>163</v>
      </c>
      <c r="C56" s="42"/>
      <c r="D56" s="319" t="s">
        <v>159</v>
      </c>
      <c r="E56" s="318">
        <v>30</v>
      </c>
      <c r="F56" s="267"/>
      <c r="G56" s="267"/>
      <c r="H56" s="367"/>
      <c r="I56" s="133"/>
      <c r="J56" s="133"/>
      <c r="K56" s="133"/>
      <c r="L56" s="133"/>
      <c r="M56" s="133"/>
      <c r="N56" s="133"/>
      <c r="O56" s="45"/>
    </row>
    <row r="57" spans="1:15" ht="15">
      <c r="A57" s="257"/>
      <c r="B57" s="320" t="s">
        <v>249</v>
      </c>
      <c r="C57" s="321"/>
      <c r="D57" s="319" t="s">
        <v>238</v>
      </c>
      <c r="E57" s="322">
        <v>1</v>
      </c>
      <c r="F57" s="311"/>
      <c r="G57" s="311"/>
      <c r="H57" s="367"/>
      <c r="I57" s="133"/>
      <c r="J57" s="133"/>
      <c r="K57" s="133"/>
      <c r="L57" s="133"/>
      <c r="M57" s="133"/>
      <c r="N57" s="133"/>
      <c r="O57" s="45"/>
    </row>
    <row r="58" spans="1:15" ht="15.95" customHeight="1" thickBot="1">
      <c r="A58" s="257"/>
      <c r="B58" s="274" t="s">
        <v>240</v>
      </c>
      <c r="C58" s="275"/>
      <c r="D58" s="276" t="s">
        <v>241</v>
      </c>
      <c r="E58" s="304">
        <v>7</v>
      </c>
      <c r="F58" s="278"/>
      <c r="G58" s="278"/>
      <c r="H58" s="367"/>
      <c r="I58" s="134"/>
      <c r="J58" s="134"/>
      <c r="K58" s="133"/>
      <c r="L58" s="133"/>
      <c r="M58" s="133"/>
      <c r="N58" s="133"/>
      <c r="O58" s="45"/>
    </row>
    <row r="59" spans="1:15" ht="15">
      <c r="A59" s="257"/>
      <c r="B59" s="312" t="s">
        <v>244</v>
      </c>
      <c r="C59" s="313"/>
      <c r="D59" s="288" t="s">
        <v>245</v>
      </c>
      <c r="E59" s="315">
        <f>E57*365</f>
        <v>365</v>
      </c>
      <c r="F59" s="315">
        <f t="shared" ref="F59:G59" si="3">F57*365</f>
        <v>0</v>
      </c>
      <c r="G59" s="315">
        <f t="shared" si="3"/>
        <v>0</v>
      </c>
      <c r="H59" s="367"/>
      <c r="I59" s="133"/>
      <c r="J59" s="133"/>
      <c r="K59" s="133"/>
      <c r="L59" s="133"/>
      <c r="M59" s="133"/>
      <c r="N59" s="133"/>
      <c r="O59" s="45"/>
    </row>
    <row r="60" spans="1:15" ht="15">
      <c r="A60" s="257"/>
      <c r="B60" s="286" t="s">
        <v>244</v>
      </c>
      <c r="C60" s="287"/>
      <c r="D60" s="323" t="s">
        <v>162</v>
      </c>
      <c r="E60" s="324">
        <f>E57/E56*1000</f>
        <v>33.333333333333336</v>
      </c>
      <c r="F60" s="324" t="e">
        <f>F57/F56*1000</f>
        <v>#DIV/0!</v>
      </c>
      <c r="G60" s="324" t="e">
        <f>G57/G56*1000</f>
        <v>#DIV/0!</v>
      </c>
      <c r="H60" s="370"/>
      <c r="I60" s="133"/>
      <c r="J60" s="133"/>
      <c r="K60" s="133"/>
      <c r="L60" s="133"/>
      <c r="M60" s="133"/>
      <c r="N60" s="133"/>
      <c r="O60" s="45"/>
    </row>
    <row r="61" spans="1:15" ht="15">
      <c r="A61" s="257"/>
      <c r="B61" s="286" t="s">
        <v>244</v>
      </c>
      <c r="C61" s="305"/>
      <c r="D61" s="306" t="s">
        <v>247</v>
      </c>
      <c r="E61" s="307">
        <f>E59*E58</f>
        <v>2555</v>
      </c>
      <c r="F61" s="307">
        <f>F59*F58</f>
        <v>0</v>
      </c>
      <c r="G61" s="307">
        <f>G59*G58</f>
        <v>0</v>
      </c>
      <c r="H61" s="82"/>
      <c r="I61" s="133"/>
      <c r="J61" s="133"/>
      <c r="K61" s="133"/>
      <c r="L61" s="133"/>
      <c r="M61" s="133"/>
      <c r="N61" s="133"/>
      <c r="O61" s="45"/>
    </row>
    <row r="62" spans="1:15" ht="15">
      <c r="A62" s="365"/>
      <c r="B62" s="371"/>
      <c r="C62" s="308"/>
      <c r="D62" s="258"/>
      <c r="E62" s="258"/>
      <c r="F62" s="258"/>
      <c r="G62" s="258"/>
      <c r="H62" s="82"/>
      <c r="I62" s="133"/>
      <c r="J62" s="133"/>
      <c r="K62" s="133"/>
      <c r="L62" s="133"/>
      <c r="M62" s="133"/>
      <c r="N62" s="133"/>
      <c r="O62" s="45"/>
    </row>
    <row r="63" spans="1:15" ht="23.25">
      <c r="A63" s="365"/>
      <c r="B63" s="372" t="s">
        <v>158</v>
      </c>
      <c r="C63" s="360"/>
      <c r="D63" s="258"/>
      <c r="E63" s="258"/>
      <c r="F63" s="258"/>
      <c r="G63" s="258"/>
      <c r="H63" s="82"/>
      <c r="I63" s="133"/>
      <c r="J63" s="133"/>
      <c r="K63" s="133"/>
      <c r="L63" s="133"/>
      <c r="M63" s="133"/>
      <c r="N63" s="133"/>
      <c r="O63" s="45"/>
    </row>
    <row r="64" spans="1:15" ht="32.25" customHeight="1">
      <c r="A64" s="365"/>
      <c r="B64" s="475" t="s">
        <v>254</v>
      </c>
      <c r="C64" s="476"/>
      <c r="D64" s="476"/>
      <c r="E64" s="476"/>
      <c r="F64" s="476"/>
      <c r="G64" s="476"/>
      <c r="H64" s="472"/>
      <c r="I64" s="133"/>
      <c r="J64" s="133"/>
      <c r="K64" s="133"/>
      <c r="L64" s="133"/>
      <c r="M64" s="133"/>
      <c r="N64" s="133"/>
      <c r="O64" s="45"/>
    </row>
    <row r="65" spans="1:15" ht="23.25">
      <c r="A65" s="365"/>
      <c r="B65" s="372"/>
      <c r="C65" s="360"/>
      <c r="D65" s="258"/>
      <c r="E65" s="258"/>
      <c r="F65" s="258"/>
      <c r="G65" s="258"/>
      <c r="H65" s="82"/>
      <c r="I65" s="133"/>
      <c r="J65" s="133"/>
      <c r="K65" s="133"/>
      <c r="L65" s="133"/>
      <c r="M65" s="133"/>
      <c r="N65" s="133"/>
      <c r="O65" s="45"/>
    </row>
    <row r="66" spans="1:15" ht="23.25">
      <c r="A66" s="365"/>
      <c r="B66" s="372"/>
      <c r="C66" s="360"/>
      <c r="D66" s="258"/>
      <c r="E66" s="258"/>
      <c r="F66" s="258"/>
      <c r="G66" s="258"/>
      <c r="H66" s="82"/>
      <c r="I66" s="133"/>
      <c r="J66" s="133"/>
      <c r="K66" s="133"/>
      <c r="L66" s="133"/>
      <c r="M66" s="133"/>
      <c r="N66" s="133"/>
      <c r="O66" s="45"/>
    </row>
    <row r="67" spans="1:15" ht="23.25">
      <c r="A67" s="365"/>
      <c r="B67" s="372"/>
      <c r="C67" s="360"/>
      <c r="D67" s="258"/>
      <c r="E67" s="258"/>
      <c r="F67" s="258"/>
      <c r="G67" s="258"/>
      <c r="H67" s="82"/>
      <c r="I67" s="133"/>
      <c r="J67" s="133"/>
      <c r="K67" s="133"/>
      <c r="L67" s="133"/>
      <c r="M67" s="133"/>
      <c r="N67" s="133"/>
      <c r="O67" s="45"/>
    </row>
    <row r="68" spans="1:15" ht="23.25">
      <c r="A68" s="365"/>
      <c r="B68" s="372"/>
      <c r="C68" s="360"/>
      <c r="D68" s="258"/>
      <c r="E68" s="258"/>
      <c r="F68" s="258"/>
      <c r="G68" s="258"/>
      <c r="H68" s="82"/>
      <c r="I68" s="133"/>
      <c r="J68" s="133"/>
      <c r="K68" s="133"/>
      <c r="L68" s="133"/>
      <c r="M68" s="133"/>
      <c r="N68" s="133"/>
      <c r="O68" s="45"/>
    </row>
    <row r="69" spans="1:15" ht="23.25">
      <c r="A69" s="365"/>
      <c r="B69" s="372"/>
      <c r="C69" s="360"/>
      <c r="D69" s="258"/>
      <c r="E69" s="258"/>
      <c r="F69" s="258"/>
      <c r="G69" s="258"/>
      <c r="H69" s="82"/>
      <c r="I69" s="133"/>
      <c r="J69" s="133"/>
      <c r="K69" s="133"/>
      <c r="L69" s="133"/>
      <c r="M69" s="133"/>
      <c r="N69" s="133"/>
      <c r="O69" s="45"/>
    </row>
    <row r="70" spans="1:15" ht="23.25">
      <c r="A70" s="365"/>
      <c r="B70" s="372"/>
      <c r="C70" s="360"/>
      <c r="D70" s="258"/>
      <c r="E70" s="258"/>
      <c r="F70" s="258"/>
      <c r="G70" s="258"/>
      <c r="H70" s="82"/>
      <c r="I70" s="133"/>
      <c r="J70" s="133"/>
      <c r="K70" s="133"/>
      <c r="L70" s="133"/>
      <c r="M70" s="133"/>
      <c r="N70" s="133"/>
      <c r="O70" s="45"/>
    </row>
    <row r="71" spans="1:15" ht="23.25">
      <c r="A71" s="365"/>
      <c r="B71" s="372"/>
      <c r="C71" s="360"/>
      <c r="D71" s="258"/>
      <c r="E71" s="258"/>
      <c r="F71" s="258"/>
      <c r="G71" s="258"/>
      <c r="H71" s="82"/>
      <c r="I71" s="133"/>
      <c r="J71" s="133"/>
      <c r="K71" s="133"/>
      <c r="L71" s="133"/>
      <c r="M71" s="133"/>
      <c r="N71" s="133"/>
      <c r="O71" s="45"/>
    </row>
    <row r="72" spans="1:15" ht="23.25">
      <c r="A72" s="365"/>
      <c r="B72" s="372"/>
      <c r="C72" s="360"/>
      <c r="D72" s="258"/>
      <c r="E72" s="258"/>
      <c r="F72" s="258"/>
      <c r="G72" s="258"/>
      <c r="H72" s="82"/>
      <c r="I72" s="133"/>
      <c r="J72" s="133"/>
      <c r="K72" s="133"/>
      <c r="L72" s="133"/>
      <c r="M72" s="133"/>
      <c r="N72" s="133"/>
      <c r="O72" s="45"/>
    </row>
    <row r="73" spans="1:15" ht="23.25">
      <c r="A73" s="365"/>
      <c r="B73" s="372"/>
      <c r="C73" s="360"/>
      <c r="D73" s="258"/>
      <c r="E73" s="258"/>
      <c r="F73" s="258"/>
      <c r="G73" s="258"/>
      <c r="H73" s="82"/>
      <c r="I73" s="133"/>
      <c r="J73" s="133"/>
      <c r="K73" s="133"/>
      <c r="L73" s="133"/>
      <c r="M73" s="133"/>
      <c r="N73" s="133"/>
      <c r="O73" s="45"/>
    </row>
    <row r="74" spans="1:15" ht="23.25">
      <c r="A74" s="365"/>
      <c r="B74" s="372"/>
      <c r="C74" s="360"/>
      <c r="D74" s="258"/>
      <c r="E74" s="258"/>
      <c r="F74" s="258"/>
      <c r="G74" s="258"/>
      <c r="H74" s="82"/>
      <c r="I74" s="133"/>
      <c r="J74" s="133"/>
      <c r="K74" s="133"/>
      <c r="L74" s="133"/>
      <c r="M74" s="133"/>
      <c r="N74" s="133"/>
      <c r="O74" s="45"/>
    </row>
    <row r="75" spans="1:15" ht="23.25">
      <c r="A75" s="365"/>
      <c r="B75" s="372"/>
      <c r="C75" s="360"/>
      <c r="D75" s="258"/>
      <c r="E75" s="258"/>
      <c r="F75" s="258"/>
      <c r="G75" s="258"/>
      <c r="H75" s="82"/>
      <c r="I75" s="133"/>
      <c r="J75" s="133"/>
      <c r="K75" s="133"/>
      <c r="L75" s="133"/>
      <c r="M75" s="133"/>
      <c r="N75" s="133"/>
      <c r="O75" s="45"/>
    </row>
    <row r="76" spans="1:15" ht="15">
      <c r="A76" s="365"/>
      <c r="B76" s="373"/>
      <c r="C76" s="361"/>
      <c r="D76" s="258"/>
      <c r="E76" s="258"/>
      <c r="F76" s="258"/>
      <c r="G76" s="258"/>
      <c r="H76" s="82"/>
      <c r="I76" s="133"/>
      <c r="J76" s="133"/>
      <c r="K76" s="133"/>
      <c r="L76" s="133"/>
      <c r="M76" s="133"/>
      <c r="N76" s="133"/>
      <c r="O76" s="45"/>
    </row>
    <row r="77" spans="1:15" ht="15">
      <c r="A77" s="365"/>
      <c r="B77" s="373"/>
      <c r="C77" s="361"/>
      <c r="D77" s="258"/>
      <c r="E77" s="258"/>
      <c r="F77" s="258"/>
      <c r="G77" s="258"/>
      <c r="H77" s="82"/>
      <c r="I77" s="133"/>
      <c r="J77" s="133"/>
      <c r="K77" s="133"/>
      <c r="L77" s="133"/>
      <c r="M77" s="133"/>
      <c r="N77" s="133"/>
      <c r="O77" s="45"/>
    </row>
    <row r="78" spans="1:15" ht="15">
      <c r="A78" s="365"/>
      <c r="B78" s="374" t="s">
        <v>255</v>
      </c>
      <c r="C78" s="362"/>
      <c r="D78" s="258"/>
      <c r="E78" s="258"/>
      <c r="F78" s="258"/>
      <c r="G78" s="258"/>
      <c r="H78" s="82"/>
      <c r="I78" s="133"/>
      <c r="J78" s="133"/>
      <c r="K78" s="133"/>
      <c r="L78" s="133"/>
      <c r="M78" s="133"/>
      <c r="N78" s="133"/>
      <c r="O78" s="45"/>
    </row>
    <row r="79" spans="1:15" ht="15">
      <c r="A79" s="365"/>
      <c r="B79" s="375" t="s">
        <v>256</v>
      </c>
      <c r="C79" s="362"/>
      <c r="D79" s="258"/>
      <c r="E79" s="258"/>
      <c r="F79" s="258"/>
      <c r="G79" s="258"/>
      <c r="H79" s="82"/>
      <c r="I79" s="133"/>
      <c r="J79" s="133"/>
      <c r="K79" s="133"/>
      <c r="L79" s="133"/>
      <c r="M79" s="133"/>
      <c r="N79" s="133"/>
      <c r="O79" s="45"/>
    </row>
    <row r="80" spans="1:15" ht="17.25" customHeight="1">
      <c r="A80" s="365"/>
      <c r="B80" s="80" t="s">
        <v>257</v>
      </c>
      <c r="C80" s="258"/>
      <c r="D80" s="258"/>
      <c r="E80" s="258"/>
      <c r="F80" s="258"/>
      <c r="G80" s="258"/>
      <c r="H80" s="82"/>
      <c r="I80" s="133"/>
      <c r="J80" s="133"/>
      <c r="K80" s="133"/>
      <c r="L80" s="133"/>
      <c r="M80" s="133"/>
      <c r="N80" s="133"/>
      <c r="O80" s="45"/>
    </row>
    <row r="81" spans="1:15" ht="17.25" customHeight="1">
      <c r="A81" s="365"/>
      <c r="B81" s="376" t="s">
        <v>258</v>
      </c>
      <c r="C81" s="361"/>
      <c r="D81" s="258"/>
      <c r="E81" s="258"/>
      <c r="F81" s="258"/>
      <c r="G81" s="258"/>
      <c r="H81" s="82"/>
      <c r="I81" s="133"/>
      <c r="J81" s="133"/>
      <c r="K81" s="133"/>
      <c r="L81" s="133"/>
      <c r="M81" s="133"/>
      <c r="N81" s="133"/>
      <c r="O81" s="45"/>
    </row>
    <row r="82" spans="1:15" ht="17.25" customHeight="1">
      <c r="A82" s="365"/>
      <c r="B82" s="373"/>
      <c r="C82" s="361"/>
      <c r="D82" s="258"/>
      <c r="E82" s="258"/>
      <c r="F82" s="258"/>
      <c r="G82" s="258"/>
      <c r="H82" s="82"/>
      <c r="I82" s="133"/>
      <c r="J82" s="133"/>
      <c r="K82" s="133"/>
      <c r="L82" s="133"/>
      <c r="M82" s="133"/>
      <c r="N82" s="133"/>
      <c r="O82" s="45"/>
    </row>
    <row r="83" spans="1:15" ht="17.25" customHeight="1">
      <c r="A83" s="365"/>
      <c r="B83" s="375" t="s">
        <v>46</v>
      </c>
      <c r="C83" s="363"/>
      <c r="D83" s="258"/>
      <c r="E83" s="258"/>
      <c r="F83" s="258"/>
      <c r="G83" s="258"/>
      <c r="H83" s="82"/>
      <c r="I83" s="133"/>
      <c r="J83" s="133"/>
      <c r="K83" s="133"/>
      <c r="L83" s="133"/>
      <c r="M83" s="133"/>
      <c r="N83" s="133"/>
      <c r="O83" s="45"/>
    </row>
    <row r="84" spans="1:15" ht="17.25" customHeight="1">
      <c r="A84" s="365"/>
      <c r="B84" s="80" t="s">
        <v>259</v>
      </c>
      <c r="C84" s="258"/>
      <c r="D84" s="258"/>
      <c r="E84" s="258"/>
      <c r="F84" s="258"/>
      <c r="G84" s="258"/>
      <c r="H84" s="82"/>
      <c r="I84" s="133"/>
      <c r="J84" s="133"/>
      <c r="K84" s="133"/>
      <c r="L84" s="133"/>
      <c r="M84" s="133"/>
      <c r="N84" s="133"/>
      <c r="O84" s="45"/>
    </row>
    <row r="85" spans="1:15" ht="17.25" customHeight="1">
      <c r="A85" s="365"/>
      <c r="B85" s="80" t="s">
        <v>260</v>
      </c>
      <c r="C85" s="258"/>
      <c r="D85" s="258"/>
      <c r="E85" s="258"/>
      <c r="F85" s="258"/>
      <c r="G85" s="258"/>
      <c r="H85" s="82"/>
      <c r="I85" s="133"/>
      <c r="J85" s="133"/>
      <c r="K85" s="133"/>
      <c r="L85" s="133"/>
      <c r="M85" s="133"/>
      <c r="N85" s="133"/>
      <c r="O85" s="45"/>
    </row>
    <row r="86" spans="1:15" ht="17.25" customHeight="1">
      <c r="A86" s="365"/>
      <c r="B86" s="80"/>
      <c r="C86" s="258"/>
      <c r="D86" s="258"/>
      <c r="E86" s="258"/>
      <c r="F86" s="258"/>
      <c r="G86" s="258"/>
      <c r="H86" s="82"/>
      <c r="I86" s="133"/>
      <c r="J86" s="133"/>
      <c r="K86" s="133"/>
      <c r="L86" s="133"/>
      <c r="M86" s="133"/>
      <c r="N86" s="133"/>
      <c r="O86" s="45"/>
    </row>
    <row r="87" spans="1:15" ht="17.25" customHeight="1">
      <c r="A87" s="365"/>
      <c r="B87" s="375" t="s">
        <v>45</v>
      </c>
      <c r="C87" s="258"/>
      <c r="D87" s="258"/>
      <c r="E87" s="258"/>
      <c r="F87" s="258"/>
      <c r="G87" s="258"/>
      <c r="H87" s="82"/>
      <c r="I87" s="133"/>
      <c r="J87" s="133"/>
      <c r="K87" s="133"/>
      <c r="L87" s="133"/>
      <c r="M87" s="133"/>
      <c r="N87" s="133"/>
      <c r="O87" s="45"/>
    </row>
    <row r="88" spans="1:15" ht="17.25" customHeight="1">
      <c r="A88" s="365"/>
      <c r="B88" s="80" t="s">
        <v>261</v>
      </c>
      <c r="C88" s="258"/>
      <c r="D88" s="258"/>
      <c r="E88" s="258"/>
      <c r="F88" s="258"/>
      <c r="G88" s="258"/>
      <c r="H88" s="82"/>
      <c r="I88" s="133"/>
      <c r="J88" s="133"/>
      <c r="K88" s="133"/>
      <c r="L88" s="133"/>
      <c r="M88" s="133"/>
      <c r="N88" s="133"/>
      <c r="O88" s="45"/>
    </row>
    <row r="89" spans="1:15" ht="17.25" customHeight="1">
      <c r="A89" s="365"/>
      <c r="B89" s="375"/>
      <c r="C89" s="258"/>
      <c r="D89" s="258"/>
      <c r="E89" s="258"/>
      <c r="F89" s="258"/>
      <c r="G89" s="258"/>
      <c r="H89" s="82"/>
      <c r="I89" s="133"/>
      <c r="J89" s="133"/>
      <c r="K89" s="133"/>
      <c r="L89" s="133"/>
      <c r="M89" s="133"/>
      <c r="N89" s="133"/>
      <c r="O89" s="45"/>
    </row>
    <row r="90" spans="1:15" ht="17.25" customHeight="1">
      <c r="A90" s="365"/>
      <c r="B90" s="375" t="s">
        <v>47</v>
      </c>
      <c r="C90" s="363"/>
      <c r="D90" s="258"/>
      <c r="E90" s="258"/>
      <c r="F90" s="258"/>
      <c r="G90" s="258"/>
      <c r="H90" s="82"/>
      <c r="I90" s="133"/>
      <c r="J90" s="133"/>
      <c r="K90" s="133"/>
      <c r="L90" s="133"/>
      <c r="M90" s="133"/>
      <c r="N90" s="133"/>
      <c r="O90" s="45"/>
    </row>
    <row r="91" spans="1:15" ht="17.25" customHeight="1">
      <c r="A91" s="365"/>
      <c r="B91" s="80" t="s">
        <v>262</v>
      </c>
      <c r="C91" s="258"/>
      <c r="D91" s="258"/>
      <c r="E91" s="258"/>
      <c r="F91" s="258"/>
      <c r="G91" s="258"/>
      <c r="H91" s="82"/>
      <c r="I91" s="133"/>
      <c r="J91" s="133"/>
      <c r="K91" s="133"/>
      <c r="L91" s="133"/>
      <c r="M91" s="133"/>
      <c r="N91" s="133"/>
      <c r="O91" s="45"/>
    </row>
    <row r="92" spans="1:15" ht="17.25" customHeight="1">
      <c r="A92" s="365"/>
      <c r="B92" s="80"/>
      <c r="C92" s="258"/>
      <c r="D92" s="258"/>
      <c r="E92" s="258"/>
      <c r="F92" s="258"/>
      <c r="G92" s="258"/>
      <c r="H92" s="82"/>
      <c r="I92" s="133"/>
      <c r="J92" s="133"/>
      <c r="K92" s="133"/>
      <c r="L92" s="133"/>
      <c r="M92" s="133"/>
      <c r="N92" s="133"/>
      <c r="O92" s="45"/>
    </row>
    <row r="93" spans="1:15" ht="17.25" customHeight="1">
      <c r="A93" s="365"/>
      <c r="B93" s="375" t="s">
        <v>263</v>
      </c>
      <c r="C93" s="258"/>
      <c r="D93" s="258"/>
      <c r="E93" s="258"/>
      <c r="F93" s="258"/>
      <c r="G93" s="258"/>
      <c r="H93" s="82"/>
      <c r="I93" s="133"/>
      <c r="J93" s="133"/>
      <c r="K93" s="133"/>
      <c r="L93" s="133"/>
      <c r="M93" s="133"/>
      <c r="N93" s="133"/>
      <c r="O93" s="45"/>
    </row>
    <row r="94" spans="1:15" ht="17.25" customHeight="1">
      <c r="A94" s="365"/>
      <c r="B94" s="80" t="s">
        <v>264</v>
      </c>
      <c r="C94" s="258"/>
      <c r="D94" s="258"/>
      <c r="E94" s="258"/>
      <c r="F94" s="258"/>
      <c r="G94" s="258"/>
      <c r="H94" s="82"/>
      <c r="I94" s="133"/>
      <c r="J94" s="133"/>
      <c r="K94" s="133"/>
      <c r="L94" s="133"/>
      <c r="M94" s="133"/>
      <c r="N94" s="133"/>
      <c r="O94" s="45"/>
    </row>
    <row r="95" spans="1:15" ht="17.25" customHeight="1">
      <c r="A95" s="365"/>
      <c r="B95" s="80" t="s">
        <v>265</v>
      </c>
      <c r="C95" s="258"/>
      <c r="D95" s="258"/>
      <c r="E95" s="258"/>
      <c r="F95" s="258"/>
      <c r="G95" s="258"/>
      <c r="H95" s="82"/>
      <c r="I95" s="133"/>
      <c r="J95" s="133"/>
      <c r="K95" s="133"/>
      <c r="L95" s="133"/>
      <c r="M95" s="133"/>
      <c r="N95" s="133"/>
      <c r="O95" s="45"/>
    </row>
    <row r="96" spans="1:15" ht="17.25" customHeight="1">
      <c r="A96" s="365"/>
      <c r="B96" s="80" t="s">
        <v>266</v>
      </c>
      <c r="C96" s="258"/>
      <c r="D96" s="258"/>
      <c r="E96" s="258"/>
      <c r="F96" s="258"/>
      <c r="G96" s="258"/>
      <c r="H96" s="82"/>
      <c r="I96" s="133"/>
      <c r="J96" s="133"/>
      <c r="K96" s="133"/>
      <c r="L96" s="133"/>
      <c r="M96" s="133"/>
      <c r="N96" s="133"/>
      <c r="O96" s="45"/>
    </row>
    <row r="97" spans="1:15" ht="17.25" customHeight="1">
      <c r="A97" s="365"/>
      <c r="B97" s="80"/>
      <c r="C97" s="258"/>
      <c r="D97" s="258"/>
      <c r="E97" s="258"/>
      <c r="F97" s="258"/>
      <c r="G97" s="258"/>
      <c r="H97" s="82"/>
      <c r="I97" s="133"/>
      <c r="J97" s="133"/>
      <c r="K97" s="133"/>
      <c r="L97" s="133"/>
      <c r="M97" s="133"/>
      <c r="N97" s="133"/>
      <c r="O97" s="45"/>
    </row>
    <row r="98" spans="1:15" ht="15">
      <c r="A98" s="365"/>
      <c r="B98" s="377" t="s">
        <v>267</v>
      </c>
      <c r="C98" s="364"/>
      <c r="D98" s="258"/>
      <c r="E98" s="258"/>
      <c r="F98" s="258"/>
      <c r="G98" s="258"/>
      <c r="H98" s="82"/>
      <c r="I98" s="133"/>
      <c r="J98" s="133"/>
      <c r="K98" s="133"/>
      <c r="L98" s="133"/>
      <c r="M98" s="133"/>
      <c r="N98" s="133"/>
      <c r="O98" s="45"/>
    </row>
    <row r="99" spans="1:15" ht="15">
      <c r="A99" s="365"/>
      <c r="B99" s="80" t="s">
        <v>268</v>
      </c>
      <c r="C99" s="258"/>
      <c r="D99" s="258"/>
      <c r="E99" s="258"/>
      <c r="F99" s="258"/>
      <c r="G99" s="258"/>
      <c r="H99" s="82"/>
      <c r="I99" s="133"/>
      <c r="J99" s="133"/>
      <c r="K99" s="133"/>
      <c r="L99" s="133"/>
      <c r="M99" s="133"/>
      <c r="N99" s="133"/>
      <c r="O99" s="45"/>
    </row>
    <row r="100" spans="1:15" ht="15">
      <c r="A100" s="365"/>
      <c r="B100" s="183" t="s">
        <v>269</v>
      </c>
      <c r="C100" s="258"/>
      <c r="D100" s="258"/>
      <c r="E100" s="258"/>
      <c r="F100" s="258"/>
      <c r="G100" s="258"/>
      <c r="H100" s="82"/>
      <c r="I100" s="133"/>
      <c r="J100" s="133"/>
      <c r="K100" s="133"/>
      <c r="L100" s="133"/>
      <c r="M100" s="133"/>
      <c r="N100" s="133"/>
      <c r="O100" s="45"/>
    </row>
    <row r="101" spans="1:15" ht="15">
      <c r="A101" s="365"/>
      <c r="B101" s="183" t="s">
        <v>270</v>
      </c>
      <c r="C101" s="258"/>
      <c r="D101" s="258"/>
      <c r="E101" s="258"/>
      <c r="F101" s="258"/>
      <c r="G101" s="258"/>
      <c r="H101" s="82"/>
      <c r="I101" s="133"/>
      <c r="J101" s="133"/>
      <c r="K101" s="133"/>
      <c r="L101" s="133"/>
      <c r="M101" s="133"/>
      <c r="N101" s="133"/>
      <c r="O101" s="45"/>
    </row>
    <row r="102" spans="1:15" ht="15">
      <c r="A102" s="365"/>
      <c r="B102" s="80" t="s">
        <v>271</v>
      </c>
      <c r="C102" s="258"/>
      <c r="D102" s="258"/>
      <c r="E102" s="258"/>
      <c r="F102" s="258"/>
      <c r="G102" s="258"/>
      <c r="H102" s="82"/>
      <c r="I102" s="133"/>
      <c r="J102" s="133"/>
      <c r="K102" s="133"/>
      <c r="L102" s="133"/>
      <c r="M102" s="133"/>
      <c r="N102" s="133"/>
      <c r="O102" s="45"/>
    </row>
    <row r="103" spans="1:15" ht="15">
      <c r="A103" s="365"/>
      <c r="B103" s="80" t="s">
        <v>272</v>
      </c>
      <c r="C103" s="258"/>
      <c r="D103" s="258"/>
      <c r="E103" s="258"/>
      <c r="F103" s="258"/>
      <c r="G103" s="258"/>
      <c r="H103" s="366"/>
      <c r="I103" s="133"/>
      <c r="J103" s="133"/>
      <c r="K103" s="133"/>
      <c r="L103" s="133"/>
      <c r="M103" s="133"/>
      <c r="N103" s="133"/>
      <c r="O103" s="45"/>
    </row>
    <row r="104" spans="1:15" ht="15">
      <c r="A104" s="365"/>
      <c r="B104" s="80" t="s">
        <v>273</v>
      </c>
      <c r="C104" s="258"/>
      <c r="D104" s="258"/>
      <c r="E104" s="258"/>
      <c r="F104" s="258"/>
      <c r="G104" s="258"/>
      <c r="H104" s="366"/>
      <c r="I104" s="133"/>
      <c r="J104" s="133"/>
      <c r="K104" s="133"/>
      <c r="L104" s="133"/>
      <c r="M104" s="133"/>
      <c r="N104" s="133"/>
      <c r="O104" s="45"/>
    </row>
    <row r="105" spans="1:15">
      <c r="A105" s="365"/>
      <c r="B105" s="378"/>
      <c r="C105" s="379"/>
      <c r="D105" s="379"/>
      <c r="E105" s="379"/>
      <c r="F105" s="379"/>
      <c r="G105" s="379"/>
      <c r="H105" s="380"/>
      <c r="I105" s="133"/>
      <c r="J105" s="133"/>
      <c r="K105" s="133"/>
      <c r="L105" s="133"/>
      <c r="M105" s="133"/>
      <c r="N105" s="133"/>
      <c r="O105" s="45"/>
    </row>
    <row r="106" spans="1:15">
      <c r="A106" s="133"/>
      <c r="B106" s="133"/>
      <c r="C106" s="133"/>
      <c r="D106" s="133"/>
      <c r="E106" s="133"/>
      <c r="F106" s="133"/>
      <c r="G106" s="133"/>
      <c r="H106" s="133"/>
      <c r="I106" s="133"/>
      <c r="J106" s="133"/>
      <c r="K106" s="133"/>
      <c r="L106" s="133"/>
      <c r="M106" s="133"/>
      <c r="N106" s="133"/>
      <c r="O106" s="45"/>
    </row>
    <row r="107" spans="1:15">
      <c r="A107" s="133"/>
      <c r="B107" s="133"/>
      <c r="C107" s="133"/>
      <c r="D107" s="133"/>
      <c r="E107" s="133"/>
      <c r="F107" s="133"/>
      <c r="G107" s="133"/>
      <c r="H107" s="133"/>
      <c r="I107" s="133"/>
      <c r="J107" s="133"/>
      <c r="K107" s="133"/>
      <c r="L107" s="133"/>
      <c r="M107" s="133"/>
      <c r="N107" s="133"/>
      <c r="O107" s="45"/>
    </row>
    <row r="108" spans="1:15">
      <c r="A108" s="133"/>
      <c r="B108" s="133"/>
      <c r="C108" s="133"/>
      <c r="D108" s="133"/>
      <c r="E108" s="133"/>
      <c r="F108" s="133"/>
      <c r="G108" s="133"/>
      <c r="H108" s="133"/>
      <c r="I108" s="133"/>
      <c r="J108" s="133"/>
      <c r="K108" s="133"/>
      <c r="L108" s="133"/>
      <c r="M108" s="133"/>
      <c r="N108" s="133"/>
      <c r="O108" s="45"/>
    </row>
    <row r="109" spans="1:15">
      <c r="A109" s="133"/>
      <c r="B109" s="133"/>
      <c r="C109" s="133"/>
      <c r="D109" s="133"/>
      <c r="E109" s="133"/>
      <c r="F109" s="133"/>
      <c r="G109" s="133"/>
      <c r="H109" s="133"/>
      <c r="I109" s="133"/>
      <c r="J109" s="133"/>
      <c r="K109" s="133"/>
      <c r="L109" s="133"/>
      <c r="M109" s="133"/>
      <c r="N109" s="133"/>
      <c r="O109" s="45"/>
    </row>
    <row r="110" spans="1:15">
      <c r="A110" s="133"/>
      <c r="B110" s="133"/>
      <c r="C110" s="133"/>
      <c r="D110" s="133"/>
      <c r="E110" s="133"/>
      <c r="F110" s="133"/>
      <c r="G110" s="133"/>
      <c r="H110" s="133"/>
      <c r="I110" s="133"/>
      <c r="J110" s="133"/>
      <c r="K110" s="133"/>
      <c r="L110" s="133"/>
      <c r="M110" s="133"/>
      <c r="N110" s="133"/>
      <c r="O110" s="45"/>
    </row>
    <row r="111" spans="1:15">
      <c r="A111" s="133"/>
      <c r="B111" s="133"/>
      <c r="C111" s="133"/>
      <c r="D111" s="133"/>
      <c r="E111" s="133"/>
      <c r="F111" s="133"/>
      <c r="G111" s="133"/>
      <c r="H111" s="133"/>
      <c r="I111" s="133"/>
      <c r="J111" s="133"/>
      <c r="K111" s="133"/>
      <c r="L111" s="133"/>
      <c r="M111" s="133"/>
      <c r="N111" s="133"/>
      <c r="O111" s="45"/>
    </row>
    <row r="112" spans="1:15">
      <c r="A112" s="133"/>
      <c r="B112" s="133"/>
      <c r="C112" s="133"/>
      <c r="D112" s="133"/>
      <c r="E112" s="133"/>
      <c r="F112" s="133"/>
      <c r="G112" s="133"/>
      <c r="H112" s="133"/>
      <c r="I112" s="133"/>
      <c r="J112" s="133"/>
      <c r="K112" s="133"/>
      <c r="L112" s="133"/>
      <c r="M112" s="133"/>
      <c r="N112" s="133"/>
      <c r="O112" s="45"/>
    </row>
    <row r="113" spans="1:15">
      <c r="A113" s="133"/>
      <c r="B113" s="133"/>
      <c r="C113" s="133"/>
      <c r="D113" s="133"/>
      <c r="E113" s="133"/>
      <c r="F113" s="133"/>
      <c r="G113" s="133"/>
      <c r="H113" s="133"/>
      <c r="I113" s="133"/>
      <c r="J113" s="133"/>
      <c r="K113" s="133"/>
      <c r="L113" s="133"/>
      <c r="M113" s="133"/>
      <c r="N113" s="133"/>
      <c r="O113" s="45"/>
    </row>
    <row r="114" spans="1:15">
      <c r="A114" s="133"/>
      <c r="B114" s="133"/>
      <c r="C114" s="133"/>
      <c r="D114" s="133"/>
      <c r="E114" s="133"/>
      <c r="F114" s="133"/>
      <c r="G114" s="133"/>
      <c r="H114" s="133"/>
      <c r="I114" s="133"/>
      <c r="J114" s="133"/>
      <c r="K114" s="133"/>
      <c r="L114" s="133"/>
      <c r="M114" s="133"/>
      <c r="N114" s="133"/>
      <c r="O114" s="45"/>
    </row>
    <row r="115" spans="1:15">
      <c r="A115" s="133"/>
      <c r="B115" s="133"/>
      <c r="C115" s="133"/>
      <c r="D115" s="133"/>
      <c r="E115" s="133"/>
      <c r="F115" s="133"/>
      <c r="G115" s="133"/>
      <c r="H115" s="133"/>
      <c r="I115" s="133"/>
      <c r="J115" s="133"/>
      <c r="K115" s="133"/>
      <c r="L115" s="133"/>
      <c r="M115" s="133"/>
      <c r="N115" s="133"/>
      <c r="O115" s="45"/>
    </row>
    <row r="116" spans="1:15">
      <c r="A116" s="133"/>
      <c r="B116" s="133"/>
      <c r="C116" s="133"/>
      <c r="D116" s="133"/>
      <c r="E116" s="133"/>
      <c r="F116" s="133"/>
      <c r="G116" s="133"/>
      <c r="H116" s="133"/>
      <c r="I116" s="133"/>
      <c r="J116" s="133"/>
      <c r="K116" s="133"/>
      <c r="L116" s="133"/>
      <c r="M116" s="133"/>
      <c r="N116" s="133"/>
      <c r="O116" s="45"/>
    </row>
    <row r="117" spans="1:15">
      <c r="A117" s="133"/>
      <c r="B117" s="133"/>
      <c r="C117" s="133"/>
      <c r="D117" s="133"/>
      <c r="E117" s="133"/>
      <c r="F117" s="133"/>
      <c r="G117" s="133"/>
      <c r="H117" s="133"/>
      <c r="I117" s="133"/>
      <c r="J117" s="133"/>
      <c r="K117" s="133"/>
      <c r="L117" s="133"/>
      <c r="M117" s="133"/>
      <c r="N117" s="133"/>
      <c r="O117" s="45"/>
    </row>
    <row r="118" spans="1:15">
      <c r="A118" s="133"/>
      <c r="B118" s="133"/>
      <c r="C118" s="133"/>
      <c r="D118" s="133"/>
      <c r="E118" s="133"/>
      <c r="F118" s="133"/>
      <c r="G118" s="133"/>
      <c r="H118" s="133"/>
      <c r="I118" s="133"/>
      <c r="J118" s="133"/>
      <c r="K118" s="133"/>
      <c r="L118" s="133"/>
      <c r="M118" s="133"/>
      <c r="N118" s="133"/>
      <c r="O118" s="45"/>
    </row>
    <row r="119" spans="1:15">
      <c r="A119" s="133"/>
      <c r="B119" s="133"/>
      <c r="C119" s="133"/>
      <c r="D119" s="133"/>
      <c r="E119" s="133"/>
      <c r="F119" s="133"/>
      <c r="G119" s="133"/>
      <c r="H119" s="133"/>
      <c r="I119" s="133"/>
      <c r="J119" s="133"/>
      <c r="K119" s="133"/>
      <c r="L119" s="133"/>
      <c r="M119" s="133"/>
      <c r="N119" s="133"/>
      <c r="O119" s="45"/>
    </row>
    <row r="120" spans="1:15">
      <c r="A120" s="133"/>
      <c r="B120" s="133"/>
      <c r="C120" s="133"/>
      <c r="D120" s="133"/>
      <c r="E120" s="133"/>
      <c r="F120" s="133"/>
      <c r="G120" s="133"/>
      <c r="H120" s="133"/>
      <c r="I120" s="133"/>
      <c r="J120" s="133"/>
      <c r="K120" s="133"/>
      <c r="L120" s="133"/>
      <c r="M120" s="133"/>
      <c r="N120" s="133"/>
      <c r="O120" s="45"/>
    </row>
    <row r="121" spans="1:15">
      <c r="A121" s="133"/>
      <c r="B121" s="133"/>
      <c r="C121" s="133"/>
      <c r="D121" s="133"/>
      <c r="E121" s="133"/>
      <c r="F121" s="133"/>
      <c r="G121" s="133"/>
      <c r="H121" s="133"/>
      <c r="I121" s="133"/>
      <c r="J121" s="133"/>
      <c r="K121" s="133"/>
      <c r="L121" s="133"/>
      <c r="M121" s="133"/>
      <c r="N121" s="133"/>
      <c r="O121" s="45"/>
    </row>
    <row r="122" spans="1:15">
      <c r="A122" s="133"/>
      <c r="B122" s="133"/>
      <c r="C122" s="133"/>
      <c r="D122" s="133"/>
      <c r="E122" s="133"/>
      <c r="F122" s="133"/>
      <c r="G122" s="133"/>
      <c r="H122" s="133"/>
      <c r="I122" s="133"/>
      <c r="J122" s="133"/>
      <c r="K122" s="133"/>
      <c r="L122" s="133"/>
      <c r="M122" s="133"/>
      <c r="N122" s="133"/>
      <c r="O122" s="45"/>
    </row>
    <row r="123" spans="1:15">
      <c r="A123" s="133"/>
      <c r="B123" s="133"/>
      <c r="C123" s="133"/>
      <c r="D123" s="133"/>
      <c r="E123" s="133"/>
      <c r="F123" s="133"/>
      <c r="G123" s="133"/>
      <c r="H123" s="133"/>
      <c r="I123" s="133"/>
      <c r="J123" s="133"/>
      <c r="K123" s="133"/>
      <c r="L123" s="133"/>
      <c r="M123" s="133"/>
      <c r="N123" s="133"/>
      <c r="O123" s="45"/>
    </row>
    <row r="124" spans="1:15">
      <c r="A124" s="133"/>
      <c r="B124" s="133"/>
      <c r="C124" s="133"/>
      <c r="D124" s="133"/>
      <c r="E124" s="133"/>
      <c r="F124" s="133"/>
      <c r="G124" s="133"/>
      <c r="H124" s="133"/>
      <c r="I124" s="133"/>
      <c r="J124" s="133"/>
      <c r="K124" s="133"/>
      <c r="L124" s="133"/>
      <c r="M124" s="133"/>
      <c r="N124" s="133"/>
      <c r="O124" s="45"/>
    </row>
    <row r="125" spans="1:15">
      <c r="A125" s="133"/>
      <c r="B125" s="133"/>
      <c r="C125" s="133"/>
      <c r="D125" s="133"/>
      <c r="E125" s="133"/>
      <c r="F125" s="133"/>
      <c r="G125" s="133"/>
      <c r="H125" s="133"/>
      <c r="I125" s="133"/>
      <c r="J125" s="133"/>
      <c r="K125" s="133"/>
      <c r="L125" s="133"/>
      <c r="M125" s="133"/>
      <c r="N125" s="133"/>
      <c r="O125" s="45"/>
    </row>
    <row r="126" spans="1:15">
      <c r="A126" s="133"/>
      <c r="B126" s="133"/>
      <c r="C126" s="133"/>
      <c r="D126" s="133"/>
      <c r="E126" s="133"/>
      <c r="F126" s="133"/>
      <c r="G126" s="133"/>
      <c r="H126" s="133"/>
      <c r="I126" s="133"/>
      <c r="J126" s="133"/>
      <c r="K126" s="133"/>
      <c r="L126" s="133"/>
      <c r="M126" s="133"/>
      <c r="N126" s="133"/>
      <c r="O126" s="45"/>
    </row>
    <row r="127" spans="1:15">
      <c r="A127" s="133"/>
      <c r="B127" s="133"/>
      <c r="C127" s="133"/>
      <c r="D127" s="133"/>
      <c r="E127" s="133"/>
      <c r="F127" s="133"/>
      <c r="G127" s="133"/>
      <c r="H127" s="133"/>
      <c r="I127" s="133"/>
      <c r="J127" s="133"/>
      <c r="K127" s="133"/>
      <c r="L127" s="133"/>
      <c r="M127" s="133"/>
      <c r="N127" s="133"/>
      <c r="O127" s="45"/>
    </row>
    <row r="128" spans="1:15">
      <c r="A128" s="133"/>
      <c r="B128" s="133"/>
      <c r="C128" s="133"/>
      <c r="D128" s="133"/>
      <c r="E128" s="133"/>
      <c r="F128" s="133"/>
      <c r="G128" s="133"/>
      <c r="H128" s="133"/>
      <c r="I128" s="133"/>
      <c r="J128" s="133"/>
      <c r="K128" s="133"/>
      <c r="L128" s="133"/>
      <c r="M128" s="133"/>
      <c r="N128" s="133"/>
      <c r="O128" s="45"/>
    </row>
    <row r="129" spans="1:15">
      <c r="A129" s="133"/>
      <c r="B129" s="133"/>
      <c r="C129" s="133"/>
      <c r="D129" s="133"/>
      <c r="E129" s="133"/>
      <c r="F129" s="133"/>
      <c r="G129" s="133"/>
      <c r="H129" s="133"/>
      <c r="I129" s="133"/>
      <c r="J129" s="133"/>
      <c r="K129" s="133"/>
      <c r="L129" s="133"/>
      <c r="M129" s="133"/>
      <c r="N129" s="133"/>
      <c r="O129" s="45"/>
    </row>
    <row r="130" spans="1:15">
      <c r="A130" s="133"/>
      <c r="B130" s="133"/>
      <c r="C130" s="133"/>
      <c r="D130" s="133"/>
      <c r="E130" s="133"/>
      <c r="F130" s="133"/>
      <c r="G130" s="133"/>
      <c r="H130" s="133"/>
      <c r="I130" s="133"/>
      <c r="J130" s="133"/>
      <c r="K130" s="133"/>
      <c r="L130" s="133"/>
      <c r="M130" s="133"/>
      <c r="N130" s="133"/>
      <c r="O130" s="45"/>
    </row>
    <row r="131" spans="1:15">
      <c r="A131" s="133"/>
      <c r="B131" s="133"/>
      <c r="C131" s="133"/>
      <c r="D131" s="133"/>
      <c r="E131" s="133"/>
      <c r="F131" s="133"/>
      <c r="G131" s="133"/>
      <c r="H131" s="133"/>
      <c r="I131" s="133"/>
      <c r="J131" s="133"/>
      <c r="K131" s="133"/>
      <c r="L131" s="133"/>
      <c r="M131" s="133"/>
      <c r="N131" s="133"/>
      <c r="O131" s="45"/>
    </row>
    <row r="132" spans="1:15">
      <c r="A132" s="133"/>
      <c r="B132" s="133"/>
      <c r="C132" s="133"/>
      <c r="D132" s="133"/>
      <c r="E132" s="133"/>
      <c r="F132" s="133"/>
      <c r="G132" s="133"/>
      <c r="H132" s="133"/>
      <c r="I132" s="133"/>
      <c r="J132" s="133"/>
      <c r="K132" s="133"/>
      <c r="L132" s="133"/>
      <c r="M132" s="133"/>
      <c r="N132" s="133"/>
      <c r="O132" s="45"/>
    </row>
    <row r="133" spans="1:15">
      <c r="A133" s="133"/>
      <c r="B133" s="133"/>
      <c r="C133" s="133"/>
      <c r="D133" s="133"/>
      <c r="E133" s="133"/>
      <c r="F133" s="133"/>
      <c r="G133" s="133"/>
      <c r="H133" s="133"/>
      <c r="I133" s="133"/>
      <c r="J133" s="133"/>
      <c r="K133" s="133"/>
      <c r="L133" s="133"/>
      <c r="M133" s="133"/>
      <c r="N133" s="133"/>
      <c r="O133" s="45"/>
    </row>
    <row r="134" spans="1:15">
      <c r="A134" s="133"/>
      <c r="B134" s="133"/>
      <c r="C134" s="133"/>
      <c r="D134" s="133"/>
      <c r="E134" s="133"/>
      <c r="F134" s="133"/>
      <c r="G134" s="133"/>
      <c r="H134" s="133"/>
      <c r="I134" s="133"/>
      <c r="J134" s="133"/>
      <c r="K134" s="133"/>
      <c r="L134" s="133"/>
      <c r="M134" s="133"/>
      <c r="N134" s="133"/>
      <c r="O134" s="45"/>
    </row>
    <row r="135" spans="1:15">
      <c r="A135" s="133"/>
      <c r="B135" s="133"/>
      <c r="C135" s="133"/>
      <c r="D135" s="133"/>
      <c r="E135" s="133"/>
      <c r="F135" s="133"/>
      <c r="G135" s="133"/>
      <c r="H135" s="133"/>
      <c r="I135" s="133"/>
      <c r="J135" s="133"/>
      <c r="K135" s="133"/>
      <c r="L135" s="133"/>
      <c r="M135" s="133"/>
      <c r="N135" s="133"/>
      <c r="O135" s="45"/>
    </row>
    <row r="136" spans="1:15">
      <c r="A136" s="133"/>
      <c r="B136" s="133"/>
      <c r="C136" s="133"/>
      <c r="D136" s="133"/>
      <c r="E136" s="133"/>
      <c r="F136" s="133"/>
      <c r="G136" s="133"/>
      <c r="H136" s="133"/>
      <c r="I136" s="133"/>
      <c r="J136" s="133"/>
      <c r="K136" s="133"/>
      <c r="L136" s="133"/>
      <c r="M136" s="133"/>
      <c r="N136" s="133"/>
      <c r="O136" s="45"/>
    </row>
    <row r="137" spans="1:15">
      <c r="A137" s="133"/>
      <c r="B137" s="133"/>
      <c r="C137" s="133"/>
      <c r="D137" s="133"/>
      <c r="E137" s="133"/>
      <c r="F137" s="133"/>
      <c r="G137" s="133"/>
      <c r="H137" s="133"/>
      <c r="I137" s="133"/>
      <c r="J137" s="133"/>
      <c r="K137" s="133"/>
      <c r="L137" s="133"/>
      <c r="M137" s="133"/>
      <c r="N137" s="133"/>
      <c r="O137" s="45"/>
    </row>
    <row r="138" spans="1:15">
      <c r="A138" s="133"/>
      <c r="B138" s="133"/>
      <c r="C138" s="133"/>
      <c r="D138" s="133"/>
      <c r="E138" s="133"/>
      <c r="F138" s="133"/>
      <c r="G138" s="133"/>
      <c r="H138" s="133"/>
      <c r="I138" s="133"/>
      <c r="J138" s="133"/>
      <c r="K138" s="133"/>
      <c r="L138" s="133"/>
      <c r="M138" s="133"/>
      <c r="N138" s="133"/>
      <c r="O138" s="45"/>
    </row>
    <row r="139" spans="1:15">
      <c r="A139" s="133"/>
      <c r="B139" s="133"/>
      <c r="C139" s="133"/>
      <c r="D139" s="133"/>
      <c r="E139" s="133"/>
      <c r="F139" s="133"/>
      <c r="G139" s="133"/>
      <c r="H139" s="133"/>
      <c r="I139" s="133"/>
      <c r="J139" s="133"/>
      <c r="K139" s="133"/>
      <c r="L139" s="133"/>
      <c r="M139" s="133"/>
      <c r="N139" s="133"/>
      <c r="O139" s="45"/>
    </row>
    <row r="140" spans="1:15">
      <c r="A140" s="133"/>
      <c r="B140" s="133"/>
      <c r="C140" s="133"/>
      <c r="D140" s="133"/>
      <c r="E140" s="133"/>
      <c r="F140" s="133"/>
      <c r="G140" s="133"/>
      <c r="H140" s="133"/>
      <c r="I140" s="133"/>
      <c r="J140" s="133"/>
      <c r="K140" s="133"/>
      <c r="L140" s="133"/>
      <c r="M140" s="133"/>
      <c r="N140" s="133"/>
      <c r="O140" s="45"/>
    </row>
    <row r="141" spans="1:15">
      <c r="A141" s="133"/>
      <c r="B141" s="133"/>
      <c r="C141" s="133"/>
      <c r="D141" s="133"/>
      <c r="E141" s="133"/>
      <c r="F141" s="133"/>
      <c r="G141" s="133"/>
      <c r="H141" s="133"/>
      <c r="I141" s="133"/>
      <c r="J141" s="133"/>
      <c r="K141" s="133"/>
      <c r="L141" s="133"/>
      <c r="M141" s="133"/>
      <c r="N141" s="133"/>
      <c r="O141" s="45"/>
    </row>
    <row r="142" spans="1:15">
      <c r="A142" s="133"/>
      <c r="B142" s="133"/>
      <c r="C142" s="133"/>
      <c r="D142" s="133"/>
      <c r="E142" s="133"/>
      <c r="F142" s="133"/>
      <c r="G142" s="133"/>
      <c r="H142" s="133"/>
      <c r="I142" s="133"/>
      <c r="J142" s="133"/>
      <c r="K142" s="133"/>
      <c r="L142" s="133"/>
      <c r="M142" s="133"/>
      <c r="N142" s="133"/>
      <c r="O142" s="45"/>
    </row>
    <row r="143" spans="1:15">
      <c r="A143" s="133"/>
      <c r="B143" s="133"/>
      <c r="C143" s="133"/>
      <c r="D143" s="133"/>
      <c r="E143" s="133"/>
      <c r="F143" s="133"/>
      <c r="G143" s="133"/>
      <c r="H143" s="133"/>
      <c r="I143" s="133"/>
      <c r="J143" s="133"/>
      <c r="K143" s="133"/>
      <c r="L143" s="133"/>
      <c r="M143" s="133"/>
      <c r="N143" s="133"/>
      <c r="O143" s="45"/>
    </row>
    <row r="144" spans="1:15">
      <c r="A144" s="133"/>
      <c r="B144" s="133"/>
      <c r="C144" s="133"/>
      <c r="D144" s="133"/>
      <c r="E144" s="133"/>
      <c r="F144" s="133"/>
      <c r="G144" s="133"/>
      <c r="H144" s="133"/>
      <c r="I144" s="133"/>
      <c r="J144" s="133"/>
      <c r="K144" s="133"/>
      <c r="L144" s="133"/>
      <c r="M144" s="133"/>
      <c r="N144" s="133"/>
      <c r="O144" s="45"/>
    </row>
    <row r="145" spans="1:15">
      <c r="A145" s="133"/>
      <c r="B145" s="133"/>
      <c r="C145" s="133"/>
      <c r="D145" s="133"/>
      <c r="E145" s="133"/>
      <c r="F145" s="133"/>
      <c r="G145" s="133"/>
      <c r="H145" s="133"/>
      <c r="I145" s="133"/>
      <c r="J145" s="133"/>
      <c r="K145" s="133"/>
      <c r="L145" s="133"/>
      <c r="M145" s="133"/>
      <c r="N145" s="133"/>
      <c r="O145" s="45"/>
    </row>
    <row r="146" spans="1:15">
      <c r="A146" s="133"/>
      <c r="B146" s="133"/>
      <c r="C146" s="133"/>
      <c r="D146" s="133"/>
      <c r="E146" s="133"/>
      <c r="F146" s="133"/>
      <c r="G146" s="133"/>
      <c r="H146" s="133"/>
      <c r="I146" s="133"/>
      <c r="J146" s="133"/>
      <c r="K146" s="133"/>
      <c r="L146" s="133"/>
      <c r="M146" s="133"/>
      <c r="N146" s="133"/>
      <c r="O146" s="45"/>
    </row>
    <row r="147" spans="1:15">
      <c r="A147" s="133"/>
      <c r="B147" s="133"/>
      <c r="C147" s="133"/>
      <c r="D147" s="133"/>
      <c r="E147" s="133"/>
      <c r="F147" s="133"/>
      <c r="G147" s="133"/>
      <c r="H147" s="133"/>
      <c r="I147" s="133"/>
      <c r="J147" s="133"/>
      <c r="K147" s="133"/>
      <c r="L147" s="133"/>
      <c r="M147" s="133"/>
      <c r="N147" s="133"/>
      <c r="O147" s="45"/>
    </row>
    <row r="148" spans="1:15">
      <c r="A148" s="133"/>
      <c r="B148" s="133"/>
      <c r="C148" s="133"/>
      <c r="D148" s="133"/>
      <c r="E148" s="133"/>
      <c r="F148" s="133"/>
      <c r="G148" s="133"/>
      <c r="H148" s="133"/>
      <c r="I148" s="133"/>
      <c r="J148" s="133"/>
      <c r="K148" s="133"/>
      <c r="L148" s="133"/>
      <c r="M148" s="133"/>
      <c r="N148" s="133"/>
      <c r="O148" s="45"/>
    </row>
    <row r="149" spans="1:15">
      <c r="A149" s="133"/>
      <c r="B149" s="133"/>
      <c r="C149" s="133"/>
      <c r="D149" s="133"/>
      <c r="E149" s="133"/>
      <c r="F149" s="133"/>
      <c r="G149" s="133"/>
      <c r="H149" s="133"/>
      <c r="I149" s="133"/>
      <c r="J149" s="133"/>
      <c r="K149" s="133"/>
      <c r="L149" s="133"/>
      <c r="M149" s="133"/>
      <c r="N149" s="133"/>
      <c r="O149" s="45"/>
    </row>
    <row r="150" spans="1:15">
      <c r="A150" s="133"/>
      <c r="B150" s="133"/>
      <c r="C150" s="133"/>
      <c r="D150" s="133"/>
      <c r="E150" s="133"/>
      <c r="F150" s="133"/>
      <c r="G150" s="133"/>
      <c r="H150" s="133"/>
      <c r="I150" s="133"/>
      <c r="J150" s="133"/>
      <c r="K150" s="133"/>
      <c r="L150" s="133"/>
      <c r="M150" s="133"/>
      <c r="N150" s="133"/>
      <c r="O150" s="45"/>
    </row>
    <row r="151" spans="1:15">
      <c r="A151" s="133"/>
      <c r="B151" s="133"/>
      <c r="C151" s="133"/>
      <c r="D151" s="133"/>
      <c r="E151" s="133"/>
      <c r="F151" s="133"/>
      <c r="G151" s="133"/>
      <c r="H151" s="133"/>
      <c r="I151" s="133"/>
      <c r="J151" s="133"/>
      <c r="K151" s="133"/>
      <c r="L151" s="133"/>
      <c r="M151" s="133"/>
      <c r="N151" s="133"/>
      <c r="O151" s="45"/>
    </row>
    <row r="152" spans="1:15">
      <c r="A152" s="133"/>
      <c r="B152" s="133"/>
      <c r="C152" s="133"/>
      <c r="D152" s="133"/>
      <c r="E152" s="133"/>
      <c r="F152" s="133"/>
      <c r="G152" s="133"/>
      <c r="H152" s="133"/>
      <c r="I152" s="133"/>
      <c r="J152" s="133"/>
      <c r="K152" s="133"/>
      <c r="L152" s="133"/>
      <c r="M152" s="133"/>
      <c r="N152" s="133"/>
      <c r="O152" s="45"/>
    </row>
    <row r="153" spans="1:15">
      <c r="A153" s="133"/>
      <c r="B153" s="133"/>
      <c r="C153" s="133"/>
      <c r="D153" s="133"/>
      <c r="E153" s="133"/>
      <c r="F153" s="133"/>
      <c r="G153" s="133"/>
      <c r="H153" s="133"/>
      <c r="I153" s="133"/>
      <c r="J153" s="133"/>
      <c r="K153" s="133"/>
      <c r="L153" s="133"/>
      <c r="M153" s="133"/>
      <c r="N153" s="133"/>
      <c r="O153" s="45"/>
    </row>
    <row r="154" spans="1:15">
      <c r="A154" s="133"/>
      <c r="B154" s="133"/>
      <c r="C154" s="133"/>
      <c r="D154" s="133"/>
      <c r="E154" s="133"/>
      <c r="F154" s="133"/>
      <c r="G154" s="133"/>
      <c r="H154" s="133"/>
      <c r="I154" s="133"/>
      <c r="J154" s="133"/>
      <c r="K154" s="133"/>
      <c r="L154" s="133"/>
      <c r="M154" s="133"/>
      <c r="N154" s="133"/>
      <c r="O154" s="45"/>
    </row>
    <row r="155" spans="1:15">
      <c r="A155" s="133"/>
      <c r="B155" s="133"/>
      <c r="C155" s="133"/>
      <c r="D155" s="133"/>
      <c r="E155" s="133"/>
      <c r="F155" s="133"/>
      <c r="G155" s="133"/>
      <c r="H155" s="133"/>
      <c r="I155" s="133"/>
      <c r="J155" s="133"/>
      <c r="K155" s="133"/>
      <c r="L155" s="133"/>
      <c r="M155" s="133"/>
      <c r="N155" s="133"/>
      <c r="O155" s="45"/>
    </row>
    <row r="156" spans="1:15">
      <c r="A156" s="133"/>
      <c r="B156" s="133"/>
      <c r="C156" s="133"/>
      <c r="D156" s="133"/>
      <c r="E156" s="133"/>
      <c r="F156" s="133"/>
      <c r="G156" s="133"/>
      <c r="H156" s="133"/>
      <c r="I156" s="133"/>
      <c r="J156" s="133"/>
      <c r="K156" s="133"/>
      <c r="L156" s="133"/>
      <c r="M156" s="133"/>
      <c r="N156" s="133"/>
      <c r="O156" s="45"/>
    </row>
    <row r="157" spans="1:15">
      <c r="A157" s="133"/>
      <c r="B157" s="133"/>
      <c r="C157" s="133"/>
      <c r="D157" s="133"/>
      <c r="E157" s="133"/>
      <c r="F157" s="133"/>
      <c r="G157" s="133"/>
      <c r="H157" s="133"/>
      <c r="I157" s="133"/>
      <c r="J157" s="133"/>
      <c r="K157" s="133"/>
      <c r="L157" s="133"/>
      <c r="M157" s="133"/>
      <c r="N157" s="133"/>
      <c r="O157" s="45"/>
    </row>
    <row r="158" spans="1:15">
      <c r="A158" s="133"/>
      <c r="B158" s="133"/>
      <c r="C158" s="133"/>
      <c r="D158" s="133"/>
      <c r="E158" s="133"/>
      <c r="F158" s="133"/>
      <c r="G158" s="133"/>
      <c r="H158" s="133"/>
      <c r="I158" s="133"/>
      <c r="J158" s="133"/>
      <c r="K158" s="133"/>
      <c r="L158" s="133"/>
      <c r="M158" s="133"/>
      <c r="N158" s="133"/>
      <c r="O158" s="45"/>
    </row>
    <row r="159" spans="1:15">
      <c r="A159" s="133"/>
      <c r="B159" s="133"/>
      <c r="C159" s="133"/>
      <c r="D159" s="133"/>
      <c r="E159" s="133"/>
      <c r="F159" s="133"/>
      <c r="G159" s="133"/>
      <c r="H159" s="133"/>
      <c r="I159" s="133"/>
      <c r="J159" s="133"/>
      <c r="K159" s="133"/>
      <c r="L159" s="133"/>
      <c r="M159" s="133"/>
      <c r="N159" s="133"/>
      <c r="O159" s="45"/>
    </row>
    <row r="160" spans="1:15">
      <c r="A160" s="133"/>
      <c r="B160" s="133"/>
      <c r="C160" s="133"/>
      <c r="D160" s="133"/>
      <c r="E160" s="133"/>
      <c r="F160" s="133"/>
      <c r="G160" s="133"/>
      <c r="H160" s="133"/>
      <c r="I160" s="133"/>
      <c r="J160" s="133"/>
      <c r="K160" s="133"/>
      <c r="L160" s="133"/>
      <c r="M160" s="133"/>
      <c r="N160" s="133"/>
      <c r="O160" s="45"/>
    </row>
    <row r="161" spans="1:15">
      <c r="A161" s="133"/>
      <c r="B161" s="133"/>
      <c r="C161" s="133"/>
      <c r="D161" s="133"/>
      <c r="E161" s="133"/>
      <c r="F161" s="133"/>
      <c r="G161" s="133"/>
      <c r="H161" s="133"/>
      <c r="I161" s="133"/>
      <c r="J161" s="133"/>
      <c r="K161" s="133"/>
      <c r="L161" s="133"/>
      <c r="M161" s="133"/>
      <c r="N161" s="133"/>
      <c r="O161" s="45"/>
    </row>
    <row r="162" spans="1:15">
      <c r="A162" s="133"/>
      <c r="B162" s="133"/>
      <c r="C162" s="133"/>
      <c r="D162" s="133"/>
      <c r="E162" s="133"/>
      <c r="F162" s="133"/>
      <c r="G162" s="133"/>
      <c r="H162" s="133"/>
      <c r="I162" s="133"/>
      <c r="J162" s="133"/>
      <c r="K162" s="133"/>
      <c r="L162" s="133"/>
      <c r="M162" s="133"/>
      <c r="N162" s="133"/>
      <c r="O162" s="45"/>
    </row>
    <row r="163" spans="1:15">
      <c r="A163" s="133"/>
      <c r="B163" s="133"/>
      <c r="C163" s="133"/>
      <c r="D163" s="133"/>
      <c r="E163" s="133"/>
      <c r="F163" s="133"/>
      <c r="G163" s="133"/>
      <c r="H163" s="133"/>
      <c r="I163" s="133"/>
      <c r="J163" s="133"/>
      <c r="K163" s="133"/>
      <c r="L163" s="133"/>
      <c r="M163" s="133"/>
      <c r="N163" s="133"/>
      <c r="O163" s="45"/>
    </row>
    <row r="164" spans="1:15">
      <c r="A164" s="133"/>
      <c r="B164" s="133"/>
      <c r="C164" s="133"/>
      <c r="D164" s="133"/>
      <c r="E164" s="133"/>
      <c r="F164" s="133"/>
      <c r="G164" s="133"/>
      <c r="H164" s="133"/>
      <c r="I164" s="133"/>
      <c r="J164" s="133"/>
      <c r="K164" s="133"/>
      <c r="L164" s="133"/>
      <c r="M164" s="133"/>
      <c r="N164" s="133"/>
      <c r="O164" s="45"/>
    </row>
    <row r="165" spans="1:15">
      <c r="A165" s="133"/>
      <c r="B165" s="133"/>
      <c r="C165" s="133"/>
      <c r="D165" s="133"/>
      <c r="E165" s="133"/>
      <c r="F165" s="133"/>
      <c r="G165" s="133"/>
      <c r="H165" s="133"/>
      <c r="I165" s="133"/>
      <c r="J165" s="133"/>
      <c r="K165" s="133"/>
      <c r="L165" s="133"/>
      <c r="M165" s="133"/>
      <c r="N165" s="133"/>
      <c r="O165" s="45"/>
    </row>
    <row r="166" spans="1:15">
      <c r="A166" s="133"/>
      <c r="B166" s="133"/>
      <c r="C166" s="133"/>
      <c r="D166" s="133"/>
      <c r="E166" s="133"/>
      <c r="F166" s="133"/>
      <c r="G166" s="133"/>
      <c r="H166" s="133"/>
      <c r="I166" s="133"/>
      <c r="J166" s="133"/>
      <c r="K166" s="133"/>
      <c r="L166" s="133"/>
      <c r="M166" s="133"/>
      <c r="N166" s="133"/>
      <c r="O166" s="45"/>
    </row>
    <row r="167" spans="1:15">
      <c r="A167" s="133"/>
      <c r="B167" s="133"/>
      <c r="C167" s="133"/>
      <c r="D167" s="133"/>
      <c r="E167" s="133"/>
      <c r="F167" s="133"/>
      <c r="G167" s="133"/>
      <c r="H167" s="133"/>
      <c r="I167" s="133"/>
      <c r="J167" s="133"/>
      <c r="K167" s="133"/>
      <c r="L167" s="133"/>
      <c r="M167" s="133"/>
      <c r="N167" s="133"/>
      <c r="O167" s="45"/>
    </row>
    <row r="168" spans="1:15">
      <c r="A168" s="133"/>
      <c r="B168" s="133"/>
      <c r="C168" s="133"/>
      <c r="D168" s="133"/>
      <c r="E168" s="133"/>
      <c r="F168" s="133"/>
      <c r="G168" s="133"/>
      <c r="H168" s="133"/>
      <c r="I168" s="133"/>
      <c r="J168" s="133"/>
      <c r="K168" s="133"/>
      <c r="L168" s="133"/>
      <c r="M168" s="133"/>
      <c r="N168" s="133"/>
      <c r="O168" s="45"/>
    </row>
    <row r="169" spans="1:15">
      <c r="A169" s="133"/>
      <c r="B169" s="133"/>
      <c r="C169" s="133"/>
      <c r="D169" s="133"/>
      <c r="E169" s="133"/>
      <c r="F169" s="133"/>
      <c r="G169" s="133"/>
      <c r="H169" s="133"/>
      <c r="I169" s="133"/>
      <c r="J169" s="133"/>
      <c r="K169" s="133"/>
      <c r="L169" s="133"/>
      <c r="M169" s="133"/>
      <c r="N169" s="133"/>
      <c r="O169" s="45"/>
    </row>
    <row r="170" spans="1:15">
      <c r="A170" s="133"/>
      <c r="B170" s="133"/>
      <c r="C170" s="133"/>
      <c r="D170" s="133"/>
      <c r="E170" s="133"/>
      <c r="F170" s="133"/>
      <c r="G170" s="133"/>
      <c r="H170" s="133"/>
      <c r="I170" s="133"/>
      <c r="J170" s="133"/>
      <c r="K170" s="133"/>
      <c r="L170" s="133"/>
      <c r="M170" s="133"/>
      <c r="N170" s="133"/>
      <c r="O170" s="45"/>
    </row>
    <row r="171" spans="1:15">
      <c r="A171" s="133"/>
      <c r="B171" s="133"/>
      <c r="C171" s="133"/>
      <c r="D171" s="133"/>
      <c r="E171" s="133"/>
      <c r="F171" s="133"/>
      <c r="G171" s="133"/>
      <c r="H171" s="133"/>
      <c r="I171" s="133"/>
      <c r="J171" s="133"/>
      <c r="K171" s="133"/>
      <c r="L171" s="133"/>
      <c r="M171" s="133"/>
      <c r="N171" s="133"/>
      <c r="O171" s="45"/>
    </row>
    <row r="172" spans="1:15">
      <c r="A172" s="133"/>
      <c r="B172" s="133"/>
      <c r="C172" s="133"/>
      <c r="D172" s="133"/>
      <c r="E172" s="133"/>
      <c r="F172" s="133"/>
      <c r="G172" s="133"/>
      <c r="H172" s="133"/>
      <c r="I172" s="133"/>
      <c r="J172" s="133"/>
      <c r="K172" s="133"/>
      <c r="L172" s="133"/>
      <c r="M172" s="133"/>
      <c r="N172" s="133"/>
      <c r="O172" s="45"/>
    </row>
    <row r="173" spans="1:15">
      <c r="A173" s="133"/>
      <c r="B173" s="133"/>
      <c r="C173" s="133"/>
      <c r="D173" s="133"/>
      <c r="E173" s="133"/>
      <c r="F173" s="133"/>
      <c r="G173" s="133"/>
      <c r="H173" s="133"/>
      <c r="I173" s="133"/>
      <c r="J173" s="133"/>
      <c r="K173" s="133"/>
      <c r="L173" s="133"/>
      <c r="M173" s="133"/>
      <c r="N173" s="133"/>
      <c r="O173" s="45"/>
    </row>
    <row r="174" spans="1:15">
      <c r="A174" s="133"/>
      <c r="B174" s="133"/>
      <c r="C174" s="133"/>
      <c r="D174" s="133"/>
      <c r="E174" s="133"/>
      <c r="F174" s="133"/>
      <c r="G174" s="133"/>
      <c r="H174" s="133"/>
      <c r="I174" s="133"/>
      <c r="J174" s="133"/>
      <c r="K174" s="133"/>
      <c r="L174" s="133"/>
      <c r="M174" s="133"/>
      <c r="N174" s="133"/>
      <c r="O174" s="45"/>
    </row>
    <row r="175" spans="1:15">
      <c r="A175" s="133"/>
      <c r="B175" s="133"/>
      <c r="C175" s="133"/>
      <c r="D175" s="133"/>
      <c r="E175" s="133"/>
      <c r="F175" s="133"/>
      <c r="G175" s="133"/>
      <c r="H175" s="133"/>
      <c r="I175" s="133"/>
      <c r="J175" s="133"/>
      <c r="K175" s="133"/>
      <c r="L175" s="133"/>
      <c r="M175" s="133"/>
      <c r="N175" s="133"/>
      <c r="O175" s="45"/>
    </row>
    <row r="176" spans="1:15">
      <c r="A176" s="133"/>
      <c r="B176" s="133"/>
      <c r="C176" s="133"/>
      <c r="D176" s="133"/>
      <c r="E176" s="133"/>
      <c r="F176" s="133"/>
      <c r="G176" s="133"/>
      <c r="H176" s="133"/>
      <c r="I176" s="133"/>
      <c r="J176" s="133"/>
      <c r="K176" s="133"/>
      <c r="L176" s="133"/>
      <c r="M176" s="133"/>
      <c r="N176" s="133"/>
      <c r="O176" s="45"/>
    </row>
    <row r="177" spans="1:15">
      <c r="A177" s="133"/>
      <c r="B177" s="133"/>
      <c r="C177" s="133"/>
      <c r="D177" s="133"/>
      <c r="E177" s="133"/>
      <c r="F177" s="133"/>
      <c r="G177" s="133"/>
      <c r="H177" s="133"/>
      <c r="I177" s="133"/>
      <c r="J177" s="133"/>
      <c r="K177" s="133"/>
      <c r="L177" s="133"/>
      <c r="M177" s="133"/>
      <c r="N177" s="133"/>
      <c r="O177" s="45"/>
    </row>
    <row r="178" spans="1:15">
      <c r="A178" s="133"/>
      <c r="B178" s="133"/>
      <c r="C178" s="133"/>
      <c r="D178" s="133"/>
      <c r="E178" s="133"/>
      <c r="F178" s="133"/>
      <c r="G178" s="133"/>
      <c r="H178" s="133"/>
      <c r="I178" s="133"/>
      <c r="J178" s="133"/>
      <c r="K178" s="133"/>
      <c r="L178" s="133"/>
      <c r="M178" s="133"/>
      <c r="N178" s="133"/>
      <c r="O178" s="45"/>
    </row>
    <row r="179" spans="1:15">
      <c r="A179" s="133"/>
      <c r="B179" s="133"/>
      <c r="C179" s="133"/>
      <c r="D179" s="133"/>
      <c r="E179" s="133"/>
      <c r="F179" s="133"/>
      <c r="G179" s="133"/>
      <c r="H179" s="133"/>
      <c r="I179" s="133"/>
      <c r="J179" s="133"/>
      <c r="K179" s="133"/>
      <c r="L179" s="133"/>
      <c r="M179" s="133"/>
      <c r="N179" s="133"/>
      <c r="O179" s="45"/>
    </row>
    <row r="180" spans="1:15">
      <c r="A180" s="133"/>
      <c r="B180" s="133"/>
      <c r="C180" s="133"/>
      <c r="D180" s="133"/>
      <c r="E180" s="133"/>
      <c r="F180" s="133"/>
      <c r="G180" s="133"/>
      <c r="H180" s="133"/>
      <c r="I180" s="133"/>
      <c r="J180" s="133"/>
      <c r="K180" s="133"/>
      <c r="L180" s="133"/>
      <c r="M180" s="133"/>
      <c r="N180" s="133"/>
      <c r="O180" s="45"/>
    </row>
    <row r="181" spans="1:15">
      <c r="A181" s="133"/>
      <c r="B181" s="133"/>
      <c r="C181" s="133"/>
      <c r="D181" s="133"/>
      <c r="E181" s="133"/>
      <c r="F181" s="133"/>
      <c r="G181" s="133"/>
      <c r="H181" s="133"/>
      <c r="I181" s="133"/>
      <c r="J181" s="133"/>
      <c r="K181" s="133"/>
      <c r="L181" s="133"/>
      <c r="M181" s="133"/>
      <c r="N181" s="133"/>
      <c r="O181" s="45"/>
    </row>
    <row r="182" spans="1:15">
      <c r="A182" s="133"/>
      <c r="B182" s="133"/>
      <c r="C182" s="133"/>
      <c r="D182" s="133"/>
      <c r="E182" s="133"/>
      <c r="F182" s="133"/>
      <c r="G182" s="133"/>
      <c r="H182" s="133"/>
      <c r="I182" s="133"/>
      <c r="J182" s="133"/>
      <c r="K182" s="133"/>
      <c r="L182" s="133"/>
      <c r="M182" s="133"/>
      <c r="N182" s="133"/>
      <c r="O182" s="45"/>
    </row>
    <row r="183" spans="1:15">
      <c r="A183" s="133"/>
      <c r="B183" s="133"/>
      <c r="C183" s="133"/>
      <c r="D183" s="133"/>
      <c r="E183" s="133"/>
      <c r="F183" s="133"/>
      <c r="G183" s="133"/>
      <c r="H183" s="133"/>
      <c r="I183" s="133"/>
      <c r="J183" s="133"/>
      <c r="K183" s="133"/>
      <c r="L183" s="133"/>
      <c r="M183" s="133"/>
      <c r="N183" s="133"/>
      <c r="O183" s="45"/>
    </row>
    <row r="184" spans="1:15">
      <c r="A184" s="133"/>
      <c r="B184" s="133"/>
      <c r="C184" s="133"/>
      <c r="D184" s="133"/>
      <c r="E184" s="133"/>
      <c r="F184" s="133"/>
      <c r="G184" s="133"/>
      <c r="H184" s="133"/>
      <c r="I184" s="133"/>
      <c r="J184" s="133"/>
      <c r="K184" s="133"/>
      <c r="L184" s="133"/>
      <c r="M184" s="133"/>
      <c r="N184" s="133"/>
      <c r="O184" s="45"/>
    </row>
    <row r="185" spans="1:15">
      <c r="A185" s="133"/>
      <c r="B185" s="133"/>
      <c r="C185" s="133"/>
      <c r="D185" s="133"/>
      <c r="E185" s="133"/>
      <c r="F185" s="133"/>
      <c r="G185" s="133"/>
      <c r="H185" s="133"/>
      <c r="I185" s="133"/>
      <c r="J185" s="133"/>
      <c r="K185" s="133"/>
      <c r="L185" s="133"/>
      <c r="M185" s="133"/>
      <c r="N185" s="133"/>
      <c r="O185" s="45"/>
    </row>
    <row r="186" spans="1:15">
      <c r="A186" s="133"/>
      <c r="B186" s="133"/>
      <c r="C186" s="133"/>
      <c r="D186" s="133"/>
      <c r="E186" s="133"/>
      <c r="F186" s="133"/>
      <c r="G186" s="133"/>
      <c r="H186" s="133"/>
      <c r="I186" s="133"/>
      <c r="J186" s="133"/>
      <c r="K186" s="133"/>
      <c r="L186" s="133"/>
      <c r="M186" s="133"/>
      <c r="N186" s="133"/>
      <c r="O186" s="45"/>
    </row>
    <row r="187" spans="1:15">
      <c r="A187" s="133"/>
      <c r="B187" s="133"/>
      <c r="C187" s="133"/>
      <c r="D187" s="133"/>
      <c r="E187" s="133"/>
      <c r="F187" s="133"/>
      <c r="G187" s="133"/>
      <c r="H187" s="133"/>
      <c r="I187" s="133"/>
      <c r="J187" s="133"/>
      <c r="K187" s="133"/>
      <c r="L187" s="133"/>
      <c r="M187" s="133"/>
      <c r="N187" s="133"/>
      <c r="O187" s="45"/>
    </row>
    <row r="188" spans="1:15">
      <c r="A188" s="133"/>
      <c r="B188" s="133"/>
      <c r="C188" s="133"/>
      <c r="D188" s="133"/>
      <c r="E188" s="133"/>
      <c r="F188" s="133"/>
      <c r="G188" s="133"/>
      <c r="H188" s="133"/>
      <c r="I188" s="133"/>
      <c r="J188" s="133"/>
      <c r="K188" s="133"/>
      <c r="L188" s="133"/>
      <c r="M188" s="133"/>
      <c r="N188" s="133"/>
      <c r="O188" s="45"/>
    </row>
    <row r="189" spans="1:15">
      <c r="A189" s="133"/>
      <c r="B189" s="133"/>
      <c r="C189" s="133"/>
      <c r="D189" s="133"/>
      <c r="E189" s="133"/>
      <c r="F189" s="133"/>
      <c r="G189" s="133"/>
      <c r="H189" s="133"/>
      <c r="I189" s="133"/>
      <c r="J189" s="133"/>
      <c r="K189" s="133"/>
      <c r="L189" s="133"/>
      <c r="M189" s="133"/>
      <c r="N189" s="133"/>
      <c r="O189" s="45"/>
    </row>
    <row r="190" spans="1:15">
      <c r="A190" s="133"/>
      <c r="B190" s="133"/>
      <c r="C190" s="133"/>
      <c r="D190" s="133"/>
      <c r="E190" s="133"/>
      <c r="F190" s="133"/>
      <c r="G190" s="133"/>
      <c r="H190" s="133"/>
      <c r="I190" s="133"/>
      <c r="J190" s="133"/>
      <c r="K190" s="133"/>
      <c r="L190" s="133"/>
      <c r="M190" s="133"/>
      <c r="N190" s="133"/>
      <c r="O190" s="45"/>
    </row>
    <row r="191" spans="1:15">
      <c r="A191" s="133"/>
      <c r="B191" s="133"/>
      <c r="C191" s="133"/>
      <c r="D191" s="133"/>
      <c r="E191" s="133"/>
      <c r="F191" s="133"/>
      <c r="G191" s="133"/>
      <c r="H191" s="133"/>
      <c r="I191" s="133"/>
      <c r="J191" s="133"/>
      <c r="K191" s="133"/>
      <c r="L191" s="133"/>
      <c r="M191" s="133"/>
      <c r="N191" s="133"/>
      <c r="O191" s="45"/>
    </row>
    <row r="192" spans="1:15">
      <c r="A192" s="133"/>
      <c r="B192" s="133"/>
      <c r="C192" s="133"/>
      <c r="D192" s="133"/>
      <c r="E192" s="133"/>
      <c r="F192" s="133"/>
      <c r="G192" s="133"/>
      <c r="H192" s="133"/>
      <c r="I192" s="133"/>
      <c r="J192" s="133"/>
      <c r="K192" s="133"/>
      <c r="L192" s="133"/>
      <c r="M192" s="133"/>
      <c r="N192" s="133"/>
      <c r="O192" s="45"/>
    </row>
    <row r="193" spans="1:15">
      <c r="A193" s="133"/>
      <c r="B193" s="133"/>
      <c r="C193" s="133"/>
      <c r="D193" s="133"/>
      <c r="E193" s="133"/>
      <c r="F193" s="133"/>
      <c r="G193" s="133"/>
      <c r="H193" s="133"/>
      <c r="I193" s="133"/>
      <c r="J193" s="133"/>
      <c r="K193" s="133"/>
      <c r="L193" s="133"/>
      <c r="M193" s="133"/>
      <c r="N193" s="133"/>
      <c r="O193" s="45"/>
    </row>
    <row r="194" spans="1:15">
      <c r="A194" s="133"/>
      <c r="B194" s="133"/>
      <c r="C194" s="133"/>
      <c r="D194" s="133"/>
      <c r="E194" s="133"/>
      <c r="F194" s="133"/>
      <c r="G194" s="133"/>
      <c r="H194" s="133"/>
      <c r="I194" s="133"/>
      <c r="J194" s="133"/>
      <c r="K194" s="133"/>
      <c r="L194" s="133"/>
      <c r="M194" s="133"/>
      <c r="N194" s="133"/>
      <c r="O194" s="45"/>
    </row>
    <row r="195" spans="1:15">
      <c r="A195" s="133"/>
      <c r="B195" s="133"/>
      <c r="C195" s="133"/>
      <c r="D195" s="133"/>
      <c r="E195" s="133"/>
      <c r="F195" s="133"/>
      <c r="G195" s="133"/>
      <c r="H195" s="133"/>
      <c r="I195" s="133"/>
      <c r="J195" s="133"/>
      <c r="K195" s="133"/>
      <c r="L195" s="133"/>
      <c r="M195" s="133"/>
      <c r="N195" s="133"/>
      <c r="O195" s="45"/>
    </row>
    <row r="196" spans="1:15">
      <c r="A196" s="133"/>
      <c r="B196" s="133"/>
      <c r="C196" s="133"/>
      <c r="D196" s="133"/>
      <c r="E196" s="133"/>
      <c r="F196" s="133"/>
      <c r="G196" s="133"/>
      <c r="H196" s="133"/>
      <c r="I196" s="133"/>
      <c r="J196" s="133"/>
      <c r="K196" s="133"/>
      <c r="L196" s="133"/>
      <c r="M196" s="133"/>
      <c r="N196" s="133"/>
      <c r="O196" s="45"/>
    </row>
    <row r="197" spans="1:15">
      <c r="A197" s="133"/>
      <c r="B197" s="133"/>
      <c r="C197" s="133"/>
      <c r="D197" s="133"/>
      <c r="E197" s="133"/>
      <c r="F197" s="133"/>
      <c r="G197" s="133"/>
      <c r="H197" s="133"/>
      <c r="I197" s="133"/>
      <c r="J197" s="133"/>
      <c r="K197" s="133"/>
      <c r="L197" s="133"/>
      <c r="M197" s="133"/>
      <c r="N197" s="133"/>
      <c r="O197" s="45"/>
    </row>
    <row r="198" spans="1:15">
      <c r="A198" s="133"/>
      <c r="B198" s="133"/>
      <c r="C198" s="133"/>
      <c r="D198" s="133"/>
      <c r="E198" s="133"/>
      <c r="F198" s="133"/>
      <c r="G198" s="133"/>
      <c r="H198" s="133"/>
      <c r="I198" s="133"/>
      <c r="J198" s="133"/>
      <c r="K198" s="133"/>
      <c r="L198" s="133"/>
      <c r="M198" s="133"/>
      <c r="N198" s="133"/>
      <c r="O198" s="45"/>
    </row>
    <row r="199" spans="1:15">
      <c r="A199" s="133"/>
      <c r="B199" s="133"/>
      <c r="C199" s="133"/>
      <c r="D199" s="133"/>
      <c r="E199" s="133"/>
      <c r="F199" s="133"/>
      <c r="G199" s="133"/>
      <c r="H199" s="133"/>
      <c r="I199" s="133"/>
      <c r="J199" s="133"/>
      <c r="K199" s="133"/>
      <c r="L199" s="133"/>
      <c r="M199" s="133"/>
      <c r="N199" s="133"/>
      <c r="O199" s="45"/>
    </row>
    <row r="200" spans="1:15">
      <c r="A200" s="133"/>
      <c r="B200" s="133"/>
      <c r="C200" s="133"/>
      <c r="D200" s="133"/>
      <c r="E200" s="133"/>
      <c r="F200" s="133"/>
      <c r="G200" s="133"/>
      <c r="H200" s="133"/>
      <c r="I200" s="133"/>
      <c r="J200" s="133"/>
      <c r="K200" s="133"/>
      <c r="L200" s="133"/>
      <c r="M200" s="133"/>
      <c r="N200" s="133"/>
      <c r="O200" s="45"/>
    </row>
    <row r="201" spans="1:15">
      <c r="A201" s="133"/>
      <c r="B201" s="133"/>
      <c r="C201" s="133"/>
      <c r="D201" s="133"/>
      <c r="E201" s="133"/>
      <c r="F201" s="133"/>
      <c r="G201" s="133"/>
      <c r="H201" s="133"/>
      <c r="I201" s="133"/>
      <c r="J201" s="133"/>
      <c r="K201" s="133"/>
      <c r="L201" s="133"/>
      <c r="M201" s="133"/>
      <c r="N201" s="133"/>
      <c r="O201" s="45"/>
    </row>
    <row r="202" spans="1:15">
      <c r="A202" s="133"/>
      <c r="B202" s="133"/>
      <c r="C202" s="133"/>
      <c r="D202" s="133"/>
      <c r="E202" s="133"/>
      <c r="F202" s="133"/>
      <c r="G202" s="133"/>
      <c r="H202" s="133"/>
      <c r="I202" s="133"/>
      <c r="J202" s="133"/>
      <c r="K202" s="133"/>
      <c r="L202" s="133"/>
      <c r="M202" s="133"/>
      <c r="N202" s="133"/>
      <c r="O202" s="45"/>
    </row>
    <row r="203" spans="1:15">
      <c r="A203" s="133"/>
      <c r="B203" s="133"/>
      <c r="C203" s="133"/>
      <c r="D203" s="133"/>
      <c r="E203" s="133"/>
      <c r="F203" s="133"/>
      <c r="G203" s="133"/>
      <c r="H203" s="133"/>
      <c r="I203" s="133"/>
      <c r="J203" s="133"/>
      <c r="K203" s="133"/>
      <c r="L203" s="133"/>
      <c r="M203" s="133"/>
      <c r="N203" s="133"/>
      <c r="O203" s="45"/>
    </row>
    <row r="204" spans="1:15">
      <c r="A204" s="133"/>
      <c r="B204" s="133"/>
      <c r="C204" s="133"/>
      <c r="D204" s="133"/>
      <c r="E204" s="133"/>
      <c r="F204" s="133"/>
      <c r="G204" s="133"/>
      <c r="H204" s="133"/>
      <c r="I204" s="133"/>
      <c r="J204" s="133"/>
      <c r="K204" s="133"/>
      <c r="L204" s="133"/>
      <c r="M204" s="133"/>
      <c r="N204" s="133"/>
      <c r="O204" s="45"/>
    </row>
    <row r="205" spans="1:15">
      <c r="A205" s="133"/>
      <c r="B205" s="133"/>
      <c r="C205" s="133"/>
      <c r="D205" s="133"/>
      <c r="E205" s="133"/>
      <c r="F205" s="133"/>
      <c r="G205" s="133"/>
      <c r="H205" s="133"/>
      <c r="I205" s="133"/>
      <c r="J205" s="133"/>
      <c r="K205" s="133"/>
      <c r="L205" s="133"/>
      <c r="M205" s="133"/>
      <c r="N205" s="133"/>
      <c r="O205" s="45"/>
    </row>
    <row r="206" spans="1:15">
      <c r="A206" s="133"/>
      <c r="B206" s="133"/>
      <c r="C206" s="133"/>
      <c r="D206" s="133"/>
      <c r="E206" s="133"/>
      <c r="F206" s="133"/>
      <c r="G206" s="133"/>
      <c r="H206" s="133"/>
      <c r="I206" s="133"/>
      <c r="J206" s="133"/>
      <c r="K206" s="133"/>
      <c r="L206" s="133"/>
      <c r="M206" s="133"/>
      <c r="N206" s="133"/>
      <c r="O206" s="45"/>
    </row>
    <row r="207" spans="1:15">
      <c r="A207" s="133"/>
      <c r="B207" s="133"/>
      <c r="C207" s="133"/>
      <c r="D207" s="133"/>
      <c r="E207" s="133"/>
      <c r="F207" s="133"/>
      <c r="G207" s="133"/>
      <c r="H207" s="133"/>
      <c r="I207" s="133"/>
      <c r="J207" s="133"/>
      <c r="K207" s="133"/>
      <c r="L207" s="133"/>
      <c r="M207" s="133"/>
      <c r="N207" s="133"/>
      <c r="O207" s="45"/>
    </row>
    <row r="208" spans="1:15">
      <c r="A208" s="133"/>
      <c r="B208" s="133"/>
      <c r="C208" s="133"/>
      <c r="D208" s="133"/>
      <c r="E208" s="133"/>
      <c r="F208" s="133"/>
      <c r="G208" s="133"/>
      <c r="H208" s="133"/>
      <c r="I208" s="133"/>
      <c r="J208" s="133"/>
      <c r="K208" s="133"/>
      <c r="L208" s="133"/>
      <c r="M208" s="133"/>
      <c r="N208" s="133"/>
      <c r="O208" s="45"/>
    </row>
    <row r="209" spans="1:15">
      <c r="A209" s="133"/>
      <c r="B209" s="133"/>
      <c r="C209" s="133"/>
      <c r="D209" s="133"/>
      <c r="E209" s="133"/>
      <c r="F209" s="133"/>
      <c r="G209" s="133"/>
      <c r="H209" s="133"/>
      <c r="I209" s="133"/>
      <c r="J209" s="133"/>
      <c r="K209" s="133"/>
      <c r="L209" s="133"/>
      <c r="M209" s="133"/>
      <c r="N209" s="133"/>
      <c r="O209" s="45"/>
    </row>
    <row r="210" spans="1:15">
      <c r="A210" s="45"/>
      <c r="B210" s="45"/>
      <c r="C210" s="45"/>
      <c r="D210" s="45"/>
      <c r="E210" s="45"/>
      <c r="F210" s="45"/>
      <c r="G210" s="45"/>
      <c r="H210" s="45"/>
      <c r="I210" s="45"/>
      <c r="J210" s="45"/>
      <c r="K210" s="45"/>
      <c r="L210" s="45"/>
      <c r="M210" s="45"/>
      <c r="N210" s="45"/>
      <c r="O210" s="45"/>
    </row>
    <row r="211" spans="1:15">
      <c r="A211" s="45"/>
      <c r="B211" s="45"/>
      <c r="C211" s="45"/>
      <c r="D211" s="45"/>
      <c r="E211" s="45"/>
      <c r="F211" s="45"/>
      <c r="G211" s="45"/>
      <c r="H211" s="45"/>
      <c r="I211" s="45"/>
      <c r="J211" s="45"/>
      <c r="K211" s="45"/>
      <c r="L211" s="45"/>
      <c r="M211" s="45"/>
      <c r="N211" s="45"/>
      <c r="O211" s="45"/>
    </row>
    <row r="212" spans="1:15">
      <c r="A212" s="45"/>
      <c r="B212" s="45"/>
      <c r="C212" s="45"/>
      <c r="D212" s="45"/>
      <c r="E212" s="45"/>
      <c r="F212" s="45"/>
      <c r="G212" s="45"/>
      <c r="H212" s="45"/>
      <c r="I212" s="45"/>
      <c r="J212" s="45"/>
      <c r="K212" s="45"/>
      <c r="L212" s="45"/>
      <c r="M212" s="45"/>
      <c r="N212" s="45"/>
      <c r="O212" s="45"/>
    </row>
    <row r="213" spans="1:15">
      <c r="A213" s="45"/>
      <c r="B213" s="45"/>
      <c r="C213" s="45"/>
      <c r="D213" s="45"/>
      <c r="E213" s="45"/>
      <c r="F213" s="45"/>
      <c r="G213" s="45"/>
      <c r="H213" s="45"/>
      <c r="I213" s="45"/>
      <c r="J213" s="45"/>
      <c r="K213" s="45"/>
      <c r="L213" s="45"/>
      <c r="M213" s="45"/>
      <c r="N213" s="45"/>
      <c r="O213" s="45"/>
    </row>
    <row r="214" spans="1:15">
      <c r="A214" s="45"/>
      <c r="B214" s="45"/>
      <c r="C214" s="45"/>
      <c r="D214" s="45"/>
      <c r="E214" s="45"/>
      <c r="F214" s="45"/>
      <c r="G214" s="45"/>
      <c r="H214" s="45"/>
      <c r="I214" s="45"/>
      <c r="J214" s="45"/>
      <c r="K214" s="45"/>
      <c r="L214" s="45"/>
      <c r="M214" s="45"/>
      <c r="N214" s="45"/>
      <c r="O214" s="45"/>
    </row>
    <row r="215" spans="1:15">
      <c r="A215" s="45"/>
      <c r="B215" s="45"/>
      <c r="C215" s="45"/>
      <c r="D215" s="45"/>
      <c r="E215" s="45"/>
      <c r="F215" s="45"/>
      <c r="G215" s="45"/>
      <c r="H215" s="45"/>
      <c r="I215" s="45"/>
      <c r="J215" s="45"/>
      <c r="K215" s="45"/>
      <c r="L215" s="45"/>
      <c r="M215" s="45"/>
      <c r="N215" s="45"/>
      <c r="O215" s="45"/>
    </row>
    <row r="216" spans="1:15">
      <c r="A216" s="45"/>
      <c r="B216" s="45"/>
      <c r="C216" s="45"/>
      <c r="D216" s="45"/>
      <c r="E216" s="45"/>
      <c r="F216" s="45"/>
      <c r="G216" s="45"/>
      <c r="H216" s="45"/>
      <c r="I216" s="45"/>
      <c r="J216" s="45"/>
      <c r="K216" s="45"/>
      <c r="L216" s="45"/>
      <c r="M216" s="45"/>
      <c r="N216" s="45"/>
      <c r="O216" s="45"/>
    </row>
    <row r="217" spans="1:15">
      <c r="A217" s="45"/>
      <c r="B217" s="45"/>
      <c r="C217" s="45"/>
      <c r="D217" s="45"/>
      <c r="E217" s="45"/>
      <c r="F217" s="45"/>
      <c r="G217" s="45"/>
      <c r="H217" s="45"/>
      <c r="I217" s="45"/>
      <c r="J217" s="45"/>
      <c r="K217" s="45"/>
      <c r="L217" s="45"/>
      <c r="M217" s="45"/>
      <c r="N217" s="45"/>
      <c r="O217" s="45"/>
    </row>
    <row r="218" spans="1:15">
      <c r="A218" s="45"/>
      <c r="B218" s="45"/>
      <c r="C218" s="45"/>
      <c r="D218" s="45"/>
      <c r="E218" s="45"/>
      <c r="F218" s="45"/>
      <c r="G218" s="45"/>
      <c r="H218" s="45"/>
      <c r="I218" s="45"/>
      <c r="J218" s="45"/>
      <c r="K218" s="45"/>
      <c r="L218" s="45"/>
      <c r="M218" s="45"/>
      <c r="N218" s="45"/>
      <c r="O218" s="45"/>
    </row>
    <row r="219" spans="1:15">
      <c r="A219" s="45"/>
      <c r="B219" s="45"/>
      <c r="C219" s="45"/>
      <c r="D219" s="45"/>
      <c r="E219" s="45"/>
      <c r="F219" s="45"/>
      <c r="G219" s="45"/>
      <c r="H219" s="45"/>
      <c r="I219" s="45"/>
      <c r="J219" s="45"/>
      <c r="K219" s="45"/>
      <c r="L219" s="45"/>
      <c r="M219" s="45"/>
      <c r="N219" s="45"/>
      <c r="O219" s="45"/>
    </row>
    <row r="220" spans="1:15">
      <c r="A220" s="45"/>
      <c r="B220" s="45"/>
      <c r="C220" s="45"/>
      <c r="D220" s="45"/>
      <c r="E220" s="45"/>
      <c r="F220" s="45"/>
      <c r="G220" s="45"/>
      <c r="H220" s="45"/>
      <c r="I220" s="45"/>
      <c r="J220" s="45"/>
      <c r="K220" s="45"/>
      <c r="L220" s="45"/>
      <c r="M220" s="45"/>
      <c r="N220" s="45"/>
      <c r="O220" s="45"/>
    </row>
    <row r="221" spans="1:15">
      <c r="A221" s="45"/>
      <c r="B221" s="45"/>
      <c r="C221" s="45"/>
      <c r="D221" s="45"/>
      <c r="E221" s="45"/>
      <c r="F221" s="45"/>
      <c r="G221" s="45"/>
      <c r="H221" s="45"/>
      <c r="I221" s="45"/>
      <c r="J221" s="45"/>
      <c r="K221" s="45"/>
      <c r="L221" s="45"/>
      <c r="M221" s="45"/>
      <c r="N221" s="45"/>
      <c r="O221" s="45"/>
    </row>
    <row r="222" spans="1:15">
      <c r="A222" s="45"/>
      <c r="B222" s="45"/>
      <c r="C222" s="45"/>
      <c r="D222" s="45"/>
      <c r="E222" s="45"/>
      <c r="F222" s="45"/>
      <c r="G222" s="45"/>
      <c r="H222" s="45"/>
      <c r="I222" s="45"/>
      <c r="J222" s="45"/>
      <c r="K222" s="45"/>
      <c r="L222" s="45"/>
      <c r="M222" s="45"/>
      <c r="N222" s="45"/>
      <c r="O222" s="45"/>
    </row>
    <row r="223" spans="1:15">
      <c r="A223" s="45"/>
      <c r="B223" s="45"/>
      <c r="C223" s="45"/>
      <c r="D223" s="45"/>
      <c r="E223" s="45"/>
      <c r="F223" s="45"/>
      <c r="G223" s="45"/>
      <c r="H223" s="45"/>
      <c r="I223" s="45"/>
      <c r="J223" s="45"/>
      <c r="K223" s="45"/>
      <c r="L223" s="45"/>
      <c r="M223" s="45"/>
      <c r="N223" s="45"/>
      <c r="O223" s="45"/>
    </row>
    <row r="224" spans="1:15">
      <c r="A224" s="45"/>
      <c r="B224" s="45"/>
      <c r="C224" s="45"/>
      <c r="D224" s="45"/>
      <c r="E224" s="45"/>
      <c r="F224" s="45"/>
      <c r="G224" s="45"/>
      <c r="H224" s="45"/>
      <c r="I224" s="45"/>
      <c r="J224" s="45"/>
      <c r="K224" s="45"/>
      <c r="L224" s="45"/>
      <c r="M224" s="45"/>
      <c r="N224" s="45"/>
      <c r="O224" s="45"/>
    </row>
    <row r="225" spans="1:15">
      <c r="A225" s="45"/>
      <c r="B225" s="45"/>
      <c r="C225" s="45"/>
      <c r="D225" s="45"/>
      <c r="E225" s="45"/>
      <c r="F225" s="45"/>
      <c r="G225" s="45"/>
      <c r="H225" s="45"/>
      <c r="I225" s="45"/>
      <c r="J225" s="45"/>
      <c r="K225" s="45"/>
      <c r="L225" s="45"/>
      <c r="M225" s="45"/>
      <c r="N225" s="45"/>
      <c r="O225" s="45"/>
    </row>
    <row r="226" spans="1:15">
      <c r="A226" s="45"/>
      <c r="B226" s="45"/>
      <c r="C226" s="45"/>
      <c r="D226" s="45"/>
      <c r="E226" s="45"/>
      <c r="F226" s="45"/>
      <c r="G226" s="45"/>
      <c r="H226" s="45"/>
      <c r="I226" s="45"/>
      <c r="J226" s="45"/>
      <c r="K226" s="45"/>
      <c r="L226" s="45"/>
      <c r="M226" s="45"/>
      <c r="N226" s="45"/>
      <c r="O226" s="45"/>
    </row>
    <row r="227" spans="1:15">
      <c r="A227" s="45"/>
      <c r="B227" s="45"/>
      <c r="C227" s="45"/>
      <c r="D227" s="45"/>
      <c r="E227" s="45"/>
      <c r="F227" s="45"/>
      <c r="G227" s="45"/>
      <c r="H227" s="45"/>
      <c r="I227" s="45"/>
      <c r="J227" s="45"/>
      <c r="K227" s="45"/>
      <c r="L227" s="45"/>
      <c r="M227" s="45"/>
      <c r="N227" s="45"/>
      <c r="O227" s="45"/>
    </row>
    <row r="228" spans="1:15">
      <c r="A228" s="45"/>
      <c r="B228" s="45"/>
      <c r="C228" s="45"/>
      <c r="D228" s="45"/>
      <c r="E228" s="45"/>
      <c r="F228" s="45"/>
      <c r="G228" s="45"/>
      <c r="H228" s="45"/>
      <c r="I228" s="45"/>
      <c r="J228" s="45"/>
      <c r="K228" s="45"/>
      <c r="L228" s="45"/>
      <c r="M228" s="45"/>
      <c r="N228" s="45"/>
      <c r="O228" s="45"/>
    </row>
    <row r="229" spans="1:15">
      <c r="A229" s="45"/>
      <c r="B229" s="45"/>
      <c r="C229" s="45"/>
      <c r="D229" s="45"/>
      <c r="E229" s="45"/>
      <c r="F229" s="45"/>
      <c r="G229" s="45"/>
      <c r="H229" s="45"/>
      <c r="I229" s="45"/>
      <c r="J229" s="45"/>
      <c r="K229" s="45"/>
      <c r="L229" s="45"/>
      <c r="M229" s="45"/>
      <c r="N229" s="45"/>
      <c r="O229" s="45"/>
    </row>
    <row r="230" spans="1:15">
      <c r="A230" s="45"/>
      <c r="B230" s="45"/>
      <c r="C230" s="45"/>
      <c r="D230" s="45"/>
      <c r="E230" s="45"/>
      <c r="F230" s="45"/>
      <c r="G230" s="45"/>
      <c r="H230" s="45"/>
      <c r="I230" s="45"/>
      <c r="J230" s="45"/>
      <c r="K230" s="45"/>
      <c r="L230" s="45"/>
      <c r="M230" s="45"/>
      <c r="N230" s="45"/>
      <c r="O230" s="45"/>
    </row>
    <row r="231" spans="1:15">
      <c r="A231" s="45"/>
      <c r="B231" s="45"/>
      <c r="C231" s="45"/>
      <c r="D231" s="45"/>
      <c r="E231" s="45"/>
      <c r="F231" s="45"/>
      <c r="G231" s="45"/>
      <c r="H231" s="45"/>
      <c r="I231" s="45"/>
      <c r="J231" s="45"/>
      <c r="K231" s="45"/>
      <c r="L231" s="45"/>
      <c r="M231" s="45"/>
      <c r="N231" s="45"/>
      <c r="O231" s="45"/>
    </row>
    <row r="232" spans="1:15">
      <c r="A232" s="45"/>
      <c r="B232" s="45"/>
      <c r="C232" s="45"/>
      <c r="D232" s="45"/>
      <c r="E232" s="45"/>
      <c r="F232" s="45"/>
      <c r="G232" s="45"/>
      <c r="H232" s="45"/>
      <c r="I232" s="45"/>
      <c r="J232" s="45"/>
      <c r="K232" s="45"/>
      <c r="L232" s="45"/>
      <c r="M232" s="45"/>
      <c r="N232" s="45"/>
      <c r="O232" s="45"/>
    </row>
    <row r="233" spans="1:15">
      <c r="A233" s="45"/>
      <c r="B233" s="45"/>
      <c r="C233" s="45"/>
      <c r="D233" s="45"/>
      <c r="E233" s="45"/>
      <c r="F233" s="45"/>
      <c r="G233" s="45"/>
      <c r="H233" s="45"/>
      <c r="I233" s="45"/>
      <c r="J233" s="45"/>
      <c r="K233" s="45"/>
      <c r="L233" s="45"/>
      <c r="M233" s="45"/>
      <c r="N233" s="45"/>
      <c r="O233" s="45"/>
    </row>
    <row r="234" spans="1:15">
      <c r="A234" s="45"/>
      <c r="B234" s="45"/>
      <c r="C234" s="45"/>
      <c r="D234" s="45"/>
      <c r="E234" s="45"/>
      <c r="F234" s="45"/>
      <c r="G234" s="45"/>
      <c r="H234" s="45"/>
      <c r="I234" s="45"/>
      <c r="J234" s="45"/>
      <c r="K234" s="45"/>
      <c r="L234" s="45"/>
      <c r="M234" s="45"/>
      <c r="N234" s="45"/>
      <c r="O234" s="45"/>
    </row>
    <row r="235" spans="1:15">
      <c r="A235" s="45"/>
      <c r="B235" s="45"/>
      <c r="C235" s="45"/>
      <c r="D235" s="45"/>
      <c r="E235" s="45"/>
      <c r="F235" s="45"/>
      <c r="G235" s="45"/>
      <c r="H235" s="45"/>
      <c r="I235" s="45"/>
      <c r="J235" s="45"/>
      <c r="K235" s="45"/>
      <c r="L235" s="45"/>
      <c r="M235" s="45"/>
      <c r="N235" s="45"/>
      <c r="O235" s="45"/>
    </row>
    <row r="236" spans="1:15">
      <c r="A236" s="45"/>
      <c r="B236" s="45"/>
      <c r="C236" s="45"/>
      <c r="D236" s="45"/>
      <c r="E236" s="45"/>
      <c r="F236" s="45"/>
      <c r="G236" s="45"/>
      <c r="H236" s="45"/>
      <c r="I236" s="45"/>
      <c r="J236" s="45"/>
      <c r="K236" s="45"/>
      <c r="L236" s="45"/>
      <c r="M236" s="45"/>
      <c r="N236" s="45"/>
      <c r="O236" s="45"/>
    </row>
    <row r="237" spans="1:15">
      <c r="A237" s="45"/>
      <c r="B237" s="45"/>
      <c r="C237" s="45"/>
      <c r="D237" s="45"/>
      <c r="E237" s="45"/>
      <c r="F237" s="45"/>
      <c r="G237" s="45"/>
      <c r="H237" s="45"/>
      <c r="I237" s="45"/>
      <c r="J237" s="45"/>
      <c r="K237" s="45"/>
      <c r="L237" s="45"/>
      <c r="M237" s="45"/>
      <c r="N237" s="45"/>
      <c r="O237" s="45"/>
    </row>
    <row r="238" spans="1:15">
      <c r="A238" s="45"/>
      <c r="B238" s="45"/>
      <c r="C238" s="45"/>
      <c r="D238" s="45"/>
      <c r="E238" s="45"/>
      <c r="F238" s="45"/>
      <c r="G238" s="45"/>
      <c r="H238" s="45"/>
      <c r="I238" s="45"/>
      <c r="J238" s="45"/>
      <c r="K238" s="45"/>
      <c r="L238" s="45"/>
      <c r="M238" s="45"/>
      <c r="N238" s="45"/>
      <c r="O238" s="45"/>
    </row>
    <row r="239" spans="1:15">
      <c r="A239" s="45"/>
      <c r="B239" s="45"/>
      <c r="C239" s="45"/>
      <c r="D239" s="45"/>
      <c r="E239" s="45"/>
      <c r="F239" s="45"/>
      <c r="G239" s="45"/>
      <c r="H239" s="45"/>
      <c r="I239" s="45"/>
      <c r="J239" s="45"/>
      <c r="K239" s="45"/>
      <c r="L239" s="45"/>
      <c r="M239" s="45"/>
      <c r="N239" s="45"/>
      <c r="O239" s="45"/>
    </row>
    <row r="240" spans="1:15">
      <c r="A240" s="45"/>
      <c r="B240" s="45"/>
      <c r="C240" s="45"/>
      <c r="D240" s="45"/>
      <c r="E240" s="45"/>
      <c r="F240" s="45"/>
      <c r="G240" s="45"/>
      <c r="H240" s="45"/>
      <c r="I240" s="45"/>
      <c r="J240" s="45"/>
      <c r="K240" s="45"/>
      <c r="L240" s="45"/>
      <c r="M240" s="45"/>
      <c r="N240" s="45"/>
      <c r="O240" s="45"/>
    </row>
    <row r="241" spans="1:15">
      <c r="A241" s="45"/>
      <c r="B241" s="45"/>
      <c r="C241" s="45"/>
      <c r="D241" s="45"/>
      <c r="E241" s="45"/>
      <c r="F241" s="45"/>
      <c r="G241" s="45"/>
      <c r="H241" s="45"/>
      <c r="I241" s="45"/>
      <c r="J241" s="45"/>
      <c r="K241" s="45"/>
      <c r="L241" s="45"/>
      <c r="M241" s="45"/>
      <c r="N241" s="45"/>
      <c r="O241" s="45"/>
    </row>
    <row r="242" spans="1:15">
      <c r="A242" s="45"/>
      <c r="B242" s="45"/>
      <c r="C242" s="45"/>
      <c r="D242" s="45"/>
      <c r="E242" s="45"/>
      <c r="F242" s="45"/>
      <c r="G242" s="45"/>
      <c r="H242" s="45"/>
      <c r="I242" s="45"/>
      <c r="J242" s="45"/>
      <c r="K242" s="45"/>
      <c r="L242" s="45"/>
      <c r="M242" s="45"/>
      <c r="N242" s="45"/>
      <c r="O242" s="45"/>
    </row>
    <row r="243" spans="1:15">
      <c r="A243" s="45"/>
      <c r="B243" s="45"/>
      <c r="C243" s="45"/>
      <c r="D243" s="45"/>
      <c r="E243" s="45"/>
      <c r="F243" s="45"/>
      <c r="G243" s="45"/>
      <c r="H243" s="45"/>
      <c r="I243" s="45"/>
      <c r="J243" s="45"/>
      <c r="K243" s="45"/>
      <c r="L243" s="45"/>
      <c r="M243" s="45"/>
      <c r="N243" s="45"/>
      <c r="O243" s="45"/>
    </row>
    <row r="244" spans="1:15">
      <c r="A244" s="45"/>
      <c r="B244" s="45"/>
      <c r="C244" s="45"/>
      <c r="D244" s="45"/>
      <c r="E244" s="45"/>
      <c r="F244" s="45"/>
      <c r="G244" s="45"/>
      <c r="H244" s="45"/>
      <c r="I244" s="45"/>
      <c r="J244" s="45"/>
      <c r="K244" s="45"/>
      <c r="L244" s="45"/>
      <c r="M244" s="45"/>
      <c r="N244" s="45"/>
      <c r="O244" s="45"/>
    </row>
    <row r="245" spans="1:15">
      <c r="A245" s="45"/>
      <c r="B245" s="45"/>
      <c r="C245" s="45"/>
      <c r="D245" s="45"/>
      <c r="E245" s="45"/>
      <c r="F245" s="45"/>
      <c r="G245" s="45"/>
      <c r="H245" s="45"/>
      <c r="I245" s="45"/>
      <c r="J245" s="45"/>
      <c r="K245" s="45"/>
      <c r="L245" s="45"/>
      <c r="M245" s="45"/>
      <c r="N245" s="45"/>
      <c r="O245" s="45"/>
    </row>
    <row r="246" spans="1:15">
      <c r="A246" s="45"/>
      <c r="B246" s="45"/>
      <c r="C246" s="45"/>
      <c r="D246" s="45"/>
      <c r="E246" s="45"/>
      <c r="F246" s="45"/>
      <c r="G246" s="45"/>
      <c r="H246" s="45"/>
      <c r="I246" s="45"/>
      <c r="J246" s="45"/>
      <c r="K246" s="45"/>
      <c r="L246" s="45"/>
      <c r="M246" s="45"/>
      <c r="N246" s="45"/>
      <c r="O246" s="45"/>
    </row>
    <row r="247" spans="1:15">
      <c r="A247" s="45"/>
      <c r="B247" s="45"/>
      <c r="C247" s="45"/>
      <c r="D247" s="45"/>
      <c r="E247" s="45"/>
      <c r="F247" s="45"/>
      <c r="G247" s="45"/>
      <c r="H247" s="45"/>
      <c r="I247" s="45"/>
      <c r="J247" s="45"/>
      <c r="K247" s="45"/>
      <c r="L247" s="45"/>
      <c r="M247" s="45"/>
      <c r="N247" s="45"/>
      <c r="O247" s="45"/>
    </row>
    <row r="248" spans="1:15">
      <c r="A248" s="45"/>
      <c r="B248" s="45"/>
      <c r="C248" s="45"/>
      <c r="D248" s="45"/>
      <c r="E248" s="45"/>
      <c r="F248" s="45"/>
      <c r="G248" s="45"/>
      <c r="H248" s="45"/>
      <c r="I248" s="45"/>
      <c r="J248" s="45"/>
      <c r="K248" s="45"/>
      <c r="L248" s="45"/>
      <c r="M248" s="45"/>
      <c r="N248" s="45"/>
      <c r="O248" s="45"/>
    </row>
    <row r="249" spans="1:15">
      <c r="A249" s="45"/>
      <c r="B249" s="45"/>
      <c r="C249" s="45"/>
      <c r="D249" s="45"/>
      <c r="E249" s="45"/>
      <c r="F249" s="45"/>
      <c r="G249" s="45"/>
      <c r="H249" s="45"/>
      <c r="I249" s="45"/>
      <c r="J249" s="45"/>
      <c r="K249" s="45"/>
      <c r="L249" s="45"/>
      <c r="M249" s="45"/>
      <c r="N249" s="45"/>
      <c r="O249" s="45"/>
    </row>
    <row r="250" spans="1:15">
      <c r="A250" s="45"/>
      <c r="B250" s="45"/>
      <c r="C250" s="45"/>
      <c r="D250" s="45"/>
      <c r="E250" s="45"/>
      <c r="F250" s="45"/>
      <c r="G250" s="45"/>
      <c r="H250" s="45"/>
      <c r="I250" s="45"/>
      <c r="J250" s="45"/>
      <c r="K250" s="45"/>
      <c r="L250" s="45"/>
      <c r="M250" s="45"/>
      <c r="N250" s="45"/>
      <c r="O250" s="45"/>
    </row>
    <row r="251" spans="1:15">
      <c r="A251" s="45"/>
      <c r="B251" s="45"/>
      <c r="C251" s="45"/>
      <c r="D251" s="45"/>
      <c r="E251" s="45"/>
      <c r="F251" s="45"/>
      <c r="G251" s="45"/>
      <c r="H251" s="45"/>
      <c r="I251" s="45"/>
      <c r="J251" s="45"/>
      <c r="K251" s="45"/>
      <c r="L251" s="45"/>
      <c r="M251" s="45"/>
      <c r="N251" s="45"/>
      <c r="O251" s="45"/>
    </row>
    <row r="252" spans="1:15">
      <c r="A252" s="45"/>
      <c r="B252" s="45"/>
      <c r="C252" s="45"/>
      <c r="D252" s="45"/>
      <c r="E252" s="45"/>
      <c r="F252" s="45"/>
      <c r="G252" s="45"/>
      <c r="H252" s="45"/>
      <c r="I252" s="45"/>
      <c r="J252" s="45"/>
      <c r="K252" s="45"/>
      <c r="L252" s="45"/>
      <c r="M252" s="45"/>
      <c r="N252" s="45"/>
      <c r="O252" s="45"/>
    </row>
    <row r="253" spans="1:15">
      <c r="A253" s="45"/>
      <c r="B253" s="45"/>
      <c r="C253" s="45"/>
      <c r="D253" s="45"/>
      <c r="E253" s="45"/>
      <c r="F253" s="45"/>
      <c r="G253" s="45"/>
      <c r="H253" s="45"/>
      <c r="I253" s="45"/>
      <c r="J253" s="45"/>
      <c r="K253" s="45"/>
      <c r="L253" s="45"/>
      <c r="M253" s="45"/>
      <c r="N253" s="45"/>
      <c r="O253" s="45"/>
    </row>
    <row r="254" spans="1:15">
      <c r="A254" s="45"/>
      <c r="B254" s="45"/>
      <c r="C254" s="45"/>
      <c r="D254" s="45"/>
      <c r="E254" s="45"/>
      <c r="F254" s="45"/>
      <c r="G254" s="45"/>
      <c r="H254" s="45"/>
      <c r="I254" s="45"/>
      <c r="J254" s="45"/>
      <c r="K254" s="45"/>
      <c r="L254" s="45"/>
      <c r="M254" s="45"/>
      <c r="N254" s="45"/>
      <c r="O254" s="45"/>
    </row>
    <row r="255" spans="1:15">
      <c r="A255" s="45"/>
      <c r="B255" s="45"/>
      <c r="C255" s="45"/>
      <c r="D255" s="45"/>
      <c r="E255" s="45"/>
      <c r="F255" s="45"/>
      <c r="G255" s="45"/>
      <c r="H255" s="45"/>
      <c r="I255" s="45"/>
      <c r="J255" s="45"/>
      <c r="K255" s="45"/>
      <c r="L255" s="45"/>
      <c r="M255" s="45"/>
      <c r="N255" s="45"/>
      <c r="O255" s="45"/>
    </row>
    <row r="256" spans="1:15">
      <c r="A256" s="45"/>
      <c r="B256" s="45"/>
      <c r="C256" s="45"/>
      <c r="D256" s="45"/>
      <c r="E256" s="45"/>
      <c r="F256" s="45"/>
      <c r="G256" s="45"/>
      <c r="H256" s="45"/>
      <c r="I256" s="45"/>
      <c r="J256" s="45"/>
      <c r="K256" s="45"/>
      <c r="L256" s="45"/>
      <c r="M256" s="45"/>
      <c r="N256" s="45"/>
      <c r="O256" s="45"/>
    </row>
    <row r="257" spans="1:15">
      <c r="A257" s="45"/>
      <c r="B257" s="45"/>
      <c r="C257" s="45"/>
      <c r="D257" s="45"/>
      <c r="E257" s="45"/>
      <c r="F257" s="45"/>
      <c r="G257" s="45"/>
      <c r="H257" s="45"/>
      <c r="I257" s="45"/>
      <c r="J257" s="45"/>
      <c r="K257" s="45"/>
      <c r="L257" s="45"/>
      <c r="M257" s="45"/>
      <c r="N257" s="45"/>
      <c r="O257" s="45"/>
    </row>
    <row r="258" spans="1:15">
      <c r="A258" s="45"/>
      <c r="B258" s="45"/>
      <c r="C258" s="45"/>
      <c r="D258" s="45"/>
      <c r="E258" s="45"/>
      <c r="F258" s="45"/>
      <c r="G258" s="45"/>
      <c r="H258" s="45"/>
      <c r="I258" s="45"/>
      <c r="J258" s="45"/>
      <c r="K258" s="45"/>
      <c r="L258" s="45"/>
      <c r="M258" s="45"/>
      <c r="N258" s="45"/>
      <c r="O258" s="45"/>
    </row>
    <row r="259" spans="1:15">
      <c r="A259" s="45"/>
      <c r="B259" s="45"/>
      <c r="C259" s="45"/>
      <c r="D259" s="45"/>
      <c r="E259" s="45"/>
      <c r="F259" s="45"/>
      <c r="G259" s="45"/>
      <c r="H259" s="45"/>
      <c r="I259" s="45"/>
      <c r="J259" s="45"/>
      <c r="K259" s="45"/>
      <c r="L259" s="45"/>
      <c r="M259" s="45"/>
      <c r="N259" s="45"/>
      <c r="O259" s="45"/>
    </row>
    <row r="260" spans="1:15">
      <c r="A260" s="45"/>
      <c r="B260" s="45"/>
      <c r="C260" s="45"/>
      <c r="D260" s="45"/>
      <c r="E260" s="45"/>
      <c r="F260" s="45"/>
      <c r="G260" s="45"/>
      <c r="H260" s="45"/>
      <c r="I260" s="45"/>
      <c r="J260" s="45"/>
      <c r="K260" s="45"/>
      <c r="L260" s="45"/>
      <c r="M260" s="45"/>
      <c r="N260" s="45"/>
      <c r="O260" s="45"/>
    </row>
    <row r="261" spans="1:15">
      <c r="A261" s="45"/>
      <c r="B261" s="45"/>
      <c r="C261" s="45"/>
      <c r="D261" s="45"/>
      <c r="E261" s="45"/>
      <c r="F261" s="45"/>
      <c r="G261" s="45"/>
      <c r="H261" s="45"/>
      <c r="I261" s="45"/>
      <c r="J261" s="45"/>
      <c r="K261" s="45"/>
      <c r="L261" s="45"/>
      <c r="M261" s="45"/>
      <c r="N261" s="45"/>
      <c r="O261" s="45"/>
    </row>
    <row r="262" spans="1:15">
      <c r="A262" s="45"/>
      <c r="B262" s="45"/>
      <c r="C262" s="45"/>
      <c r="D262" s="45"/>
      <c r="E262" s="45"/>
      <c r="F262" s="45"/>
      <c r="G262" s="45"/>
      <c r="H262" s="45"/>
      <c r="I262" s="45"/>
      <c r="J262" s="45"/>
      <c r="K262" s="45"/>
      <c r="L262" s="45"/>
      <c r="M262" s="45"/>
      <c r="N262" s="45"/>
      <c r="O262" s="45"/>
    </row>
    <row r="263" spans="1:15">
      <c r="A263" s="45"/>
      <c r="B263" s="45"/>
      <c r="C263" s="45"/>
      <c r="D263" s="45"/>
      <c r="E263" s="45"/>
      <c r="F263" s="45"/>
      <c r="G263" s="45"/>
      <c r="H263" s="45"/>
      <c r="I263" s="45"/>
      <c r="J263" s="45"/>
      <c r="K263" s="45"/>
      <c r="L263" s="45"/>
      <c r="M263" s="45"/>
      <c r="N263" s="45"/>
      <c r="O263" s="45"/>
    </row>
    <row r="264" spans="1:15">
      <c r="A264" s="45"/>
      <c r="B264" s="45"/>
      <c r="C264" s="45"/>
      <c r="D264" s="45"/>
      <c r="E264" s="45"/>
      <c r="F264" s="45"/>
      <c r="G264" s="45"/>
      <c r="H264" s="45"/>
      <c r="I264" s="45"/>
      <c r="J264" s="45"/>
      <c r="K264" s="45"/>
      <c r="L264" s="45"/>
      <c r="M264" s="45"/>
      <c r="N264" s="45"/>
      <c r="O264" s="45"/>
    </row>
    <row r="265" spans="1:15">
      <c r="A265" s="45"/>
      <c r="B265" s="45"/>
      <c r="C265" s="45"/>
      <c r="D265" s="45"/>
      <c r="E265" s="45"/>
      <c r="F265" s="45"/>
      <c r="G265" s="45"/>
      <c r="H265" s="45"/>
      <c r="I265" s="45"/>
      <c r="J265" s="45"/>
      <c r="K265" s="45"/>
      <c r="L265" s="45"/>
      <c r="M265" s="45"/>
      <c r="N265" s="45"/>
      <c r="O265" s="45"/>
    </row>
    <row r="266" spans="1:15">
      <c r="A266" s="45"/>
      <c r="B266" s="45"/>
      <c r="C266" s="45"/>
      <c r="D266" s="45"/>
      <c r="E266" s="45"/>
      <c r="F266" s="45"/>
      <c r="G266" s="45"/>
      <c r="H266" s="45"/>
      <c r="I266" s="45"/>
      <c r="J266" s="45"/>
      <c r="K266" s="45"/>
      <c r="L266" s="45"/>
      <c r="M266" s="45"/>
      <c r="N266" s="45"/>
      <c r="O266" s="45"/>
    </row>
    <row r="267" spans="1:15">
      <c r="A267" s="45"/>
      <c r="B267" s="45"/>
      <c r="C267" s="45"/>
      <c r="D267" s="45"/>
      <c r="E267" s="45"/>
      <c r="F267" s="45"/>
      <c r="G267" s="45"/>
      <c r="H267" s="45"/>
      <c r="I267" s="45"/>
      <c r="J267" s="45"/>
      <c r="K267" s="45"/>
      <c r="L267" s="45"/>
      <c r="M267" s="45"/>
      <c r="N267" s="45"/>
      <c r="O267" s="45"/>
    </row>
    <row r="268" spans="1:15">
      <c r="A268" s="45"/>
      <c r="B268" s="45"/>
      <c r="C268" s="45"/>
      <c r="D268" s="45"/>
      <c r="E268" s="45"/>
      <c r="F268" s="45"/>
      <c r="G268" s="45"/>
      <c r="H268" s="45"/>
      <c r="I268" s="45"/>
      <c r="J268" s="45"/>
      <c r="K268" s="45"/>
      <c r="L268" s="45"/>
      <c r="M268" s="45"/>
      <c r="N268" s="45"/>
      <c r="O268" s="45"/>
    </row>
    <row r="269" spans="1:15">
      <c r="A269" s="45"/>
      <c r="B269" s="45"/>
      <c r="C269" s="45"/>
      <c r="D269" s="45"/>
      <c r="E269" s="45"/>
      <c r="F269" s="45"/>
      <c r="G269" s="45"/>
      <c r="H269" s="45"/>
      <c r="I269" s="45"/>
      <c r="J269" s="45"/>
      <c r="K269" s="45"/>
      <c r="L269" s="45"/>
      <c r="M269" s="45"/>
      <c r="N269" s="45"/>
      <c r="O269" s="45"/>
    </row>
    <row r="270" spans="1:15">
      <c r="A270" s="45"/>
      <c r="B270" s="45"/>
      <c r="C270" s="45"/>
      <c r="D270" s="45"/>
      <c r="E270" s="45"/>
      <c r="F270" s="45"/>
      <c r="G270" s="45"/>
      <c r="H270" s="45"/>
      <c r="I270" s="45"/>
      <c r="J270" s="45"/>
      <c r="K270" s="45"/>
      <c r="L270" s="45"/>
      <c r="M270" s="45"/>
      <c r="N270" s="45"/>
      <c r="O270" s="45"/>
    </row>
    <row r="271" spans="1:15">
      <c r="A271" s="45"/>
      <c r="B271" s="45"/>
      <c r="C271" s="45"/>
      <c r="D271" s="45"/>
      <c r="E271" s="45"/>
      <c r="F271" s="45"/>
      <c r="G271" s="45"/>
      <c r="H271" s="45"/>
      <c r="I271" s="45"/>
      <c r="J271" s="45"/>
      <c r="K271" s="45"/>
      <c r="L271" s="45"/>
      <c r="M271" s="45"/>
      <c r="N271" s="45"/>
      <c r="O271" s="45"/>
    </row>
    <row r="272" spans="1:15">
      <c r="A272" s="45"/>
      <c r="B272" s="45"/>
      <c r="C272" s="45"/>
      <c r="D272" s="45"/>
      <c r="E272" s="45"/>
      <c r="F272" s="45"/>
      <c r="G272" s="45"/>
      <c r="H272" s="45"/>
      <c r="I272" s="45"/>
      <c r="J272" s="45"/>
      <c r="K272" s="45"/>
      <c r="L272" s="45"/>
      <c r="M272" s="45"/>
      <c r="N272" s="45"/>
      <c r="O272" s="45"/>
    </row>
    <row r="273" spans="1:15">
      <c r="A273" s="45"/>
      <c r="B273" s="45"/>
      <c r="C273" s="45"/>
      <c r="D273" s="45"/>
      <c r="E273" s="45"/>
      <c r="F273" s="45"/>
      <c r="G273" s="45"/>
      <c r="H273" s="45"/>
      <c r="I273" s="45"/>
      <c r="J273" s="45"/>
      <c r="K273" s="45"/>
      <c r="L273" s="45"/>
      <c r="M273" s="45"/>
      <c r="N273" s="45"/>
      <c r="O273" s="45"/>
    </row>
    <row r="274" spans="1:15">
      <c r="A274" s="45"/>
      <c r="B274" s="45"/>
      <c r="C274" s="45"/>
      <c r="D274" s="45"/>
      <c r="E274" s="45"/>
      <c r="F274" s="45"/>
      <c r="G274" s="45"/>
      <c r="H274" s="45"/>
      <c r="I274" s="45"/>
      <c r="J274" s="45"/>
      <c r="K274" s="45"/>
      <c r="L274" s="45"/>
      <c r="M274" s="45"/>
      <c r="N274" s="45"/>
      <c r="O274" s="45"/>
    </row>
    <row r="275" spans="1:15">
      <c r="A275" s="45"/>
      <c r="B275" s="45"/>
      <c r="C275" s="45"/>
      <c r="D275" s="45"/>
      <c r="E275" s="45"/>
      <c r="F275" s="45"/>
      <c r="G275" s="45"/>
      <c r="H275" s="45"/>
      <c r="I275" s="45"/>
      <c r="J275" s="45"/>
      <c r="K275" s="45"/>
      <c r="L275" s="45"/>
      <c r="M275" s="45"/>
      <c r="N275" s="45"/>
      <c r="O275" s="45"/>
    </row>
    <row r="276" spans="1:15">
      <c r="A276" s="45"/>
      <c r="B276" s="45"/>
      <c r="C276" s="45"/>
      <c r="D276" s="45"/>
      <c r="E276" s="45"/>
      <c r="F276" s="45"/>
      <c r="G276" s="45"/>
      <c r="H276" s="45"/>
      <c r="I276" s="45"/>
      <c r="J276" s="45"/>
      <c r="K276" s="45"/>
      <c r="L276" s="45"/>
      <c r="M276" s="45"/>
      <c r="N276" s="45"/>
      <c r="O276" s="45"/>
    </row>
    <row r="277" spans="1:15">
      <c r="A277" s="45"/>
      <c r="B277" s="45"/>
      <c r="C277" s="45"/>
      <c r="D277" s="45"/>
      <c r="E277" s="45"/>
      <c r="F277" s="45"/>
      <c r="G277" s="45"/>
      <c r="H277" s="45"/>
      <c r="I277" s="45"/>
      <c r="J277" s="45"/>
      <c r="K277" s="45"/>
      <c r="L277" s="45"/>
      <c r="M277" s="45"/>
      <c r="N277" s="45"/>
      <c r="O277" s="45"/>
    </row>
    <row r="278" spans="1:15">
      <c r="A278" s="45"/>
      <c r="B278" s="45"/>
      <c r="C278" s="45"/>
      <c r="D278" s="45"/>
      <c r="E278" s="45"/>
      <c r="F278" s="45"/>
      <c r="G278" s="45"/>
      <c r="H278" s="45"/>
      <c r="I278" s="45"/>
      <c r="J278" s="45"/>
      <c r="K278" s="45"/>
      <c r="L278" s="45"/>
      <c r="M278" s="45"/>
      <c r="N278" s="45"/>
      <c r="O278" s="45"/>
    </row>
    <row r="279" spans="1:15">
      <c r="A279" s="45"/>
      <c r="B279" s="45"/>
      <c r="C279" s="45"/>
      <c r="D279" s="45"/>
      <c r="E279" s="45"/>
      <c r="F279" s="45"/>
      <c r="G279" s="45"/>
      <c r="H279" s="45"/>
      <c r="I279" s="45"/>
      <c r="J279" s="45"/>
      <c r="K279" s="45"/>
      <c r="L279" s="45"/>
      <c r="M279" s="45"/>
      <c r="N279" s="45"/>
      <c r="O279" s="45"/>
    </row>
    <row r="280" spans="1:15">
      <c r="A280" s="45"/>
      <c r="B280" s="45"/>
      <c r="C280" s="45"/>
      <c r="D280" s="45"/>
      <c r="E280" s="45"/>
      <c r="F280" s="45"/>
      <c r="G280" s="45"/>
      <c r="H280" s="45"/>
      <c r="I280" s="45"/>
      <c r="J280" s="45"/>
      <c r="K280" s="45"/>
      <c r="L280" s="45"/>
      <c r="M280" s="45"/>
      <c r="N280" s="45"/>
      <c r="O280" s="45"/>
    </row>
    <row r="281" spans="1:15">
      <c r="A281" s="45"/>
      <c r="B281" s="45"/>
      <c r="C281" s="45"/>
      <c r="D281" s="45"/>
      <c r="E281" s="45"/>
      <c r="F281" s="45"/>
      <c r="G281" s="45"/>
      <c r="H281" s="45"/>
      <c r="I281" s="45"/>
      <c r="J281" s="45"/>
      <c r="K281" s="45"/>
      <c r="L281" s="45"/>
      <c r="M281" s="45"/>
      <c r="N281" s="45"/>
      <c r="O281" s="45"/>
    </row>
    <row r="282" spans="1:15">
      <c r="A282" s="45"/>
      <c r="B282" s="45"/>
      <c r="C282" s="45"/>
      <c r="D282" s="45"/>
      <c r="E282" s="45"/>
      <c r="F282" s="45"/>
      <c r="G282" s="45"/>
      <c r="H282" s="45"/>
      <c r="I282" s="45"/>
      <c r="J282" s="45"/>
      <c r="K282" s="45"/>
      <c r="L282" s="45"/>
      <c r="M282" s="45"/>
      <c r="N282" s="45"/>
      <c r="O282" s="45"/>
    </row>
    <row r="283" spans="1:15">
      <c r="A283" s="45"/>
      <c r="B283" s="45"/>
      <c r="C283" s="45"/>
      <c r="D283" s="45"/>
      <c r="E283" s="45"/>
      <c r="F283" s="45"/>
      <c r="G283" s="45"/>
      <c r="H283" s="45"/>
      <c r="I283" s="45"/>
      <c r="J283" s="45"/>
      <c r="K283" s="45"/>
      <c r="L283" s="45"/>
      <c r="M283" s="45"/>
      <c r="N283" s="45"/>
      <c r="O283" s="45"/>
    </row>
    <row r="284" spans="1:15">
      <c r="A284" s="45"/>
      <c r="B284" s="45"/>
      <c r="C284" s="45"/>
      <c r="D284" s="45"/>
      <c r="E284" s="45"/>
      <c r="F284" s="45"/>
      <c r="G284" s="45"/>
      <c r="H284" s="45"/>
      <c r="I284" s="45"/>
      <c r="J284" s="45"/>
      <c r="K284" s="45"/>
      <c r="L284" s="45"/>
      <c r="M284" s="45"/>
      <c r="N284" s="45"/>
      <c r="O284" s="45"/>
    </row>
    <row r="285" spans="1:15">
      <c r="A285" s="45"/>
      <c r="B285" s="45"/>
      <c r="C285" s="45"/>
      <c r="D285" s="45"/>
      <c r="E285" s="45"/>
      <c r="F285" s="45"/>
      <c r="G285" s="45"/>
      <c r="H285" s="45"/>
      <c r="I285" s="45"/>
      <c r="J285" s="45"/>
      <c r="K285" s="45"/>
      <c r="L285" s="45"/>
      <c r="M285" s="45"/>
      <c r="N285" s="45"/>
      <c r="O285" s="45"/>
    </row>
    <row r="286" spans="1:15">
      <c r="A286" s="45"/>
      <c r="B286" s="45"/>
      <c r="C286" s="45"/>
      <c r="D286" s="45"/>
      <c r="E286" s="45"/>
      <c r="F286" s="45"/>
      <c r="G286" s="45"/>
      <c r="H286" s="45"/>
      <c r="I286" s="45"/>
      <c r="J286" s="45"/>
      <c r="K286" s="45"/>
      <c r="L286" s="45"/>
      <c r="M286" s="45"/>
      <c r="N286" s="45"/>
      <c r="O286" s="45"/>
    </row>
    <row r="287" spans="1:15">
      <c r="A287" s="45"/>
      <c r="B287" s="45"/>
      <c r="C287" s="45"/>
      <c r="D287" s="45"/>
      <c r="E287" s="45"/>
      <c r="F287" s="45"/>
      <c r="G287" s="45"/>
      <c r="H287" s="45"/>
      <c r="I287" s="45"/>
      <c r="J287" s="45"/>
      <c r="K287" s="45"/>
      <c r="L287" s="45"/>
      <c r="M287" s="45"/>
      <c r="N287" s="45"/>
      <c r="O287" s="45"/>
    </row>
    <row r="288" spans="1:15">
      <c r="A288" s="45"/>
      <c r="B288" s="45"/>
      <c r="C288" s="45"/>
      <c r="D288" s="45"/>
      <c r="E288" s="45"/>
      <c r="F288" s="45"/>
      <c r="G288" s="45"/>
      <c r="H288" s="45"/>
      <c r="I288" s="45"/>
      <c r="J288" s="45"/>
      <c r="K288" s="45"/>
      <c r="L288" s="45"/>
      <c r="M288" s="45"/>
      <c r="N288" s="45"/>
      <c r="O288" s="45"/>
    </row>
    <row r="289" spans="1:15">
      <c r="A289" s="45"/>
      <c r="B289" s="45"/>
      <c r="C289" s="45"/>
      <c r="D289" s="45"/>
      <c r="E289" s="45"/>
      <c r="F289" s="45"/>
      <c r="G289" s="45"/>
      <c r="H289" s="45"/>
      <c r="I289" s="45"/>
      <c r="J289" s="45"/>
      <c r="K289" s="45"/>
      <c r="L289" s="45"/>
      <c r="M289" s="45"/>
      <c r="N289" s="45"/>
      <c r="O289" s="45"/>
    </row>
    <row r="290" spans="1:15">
      <c r="A290" s="45"/>
      <c r="B290" s="45"/>
      <c r="C290" s="45"/>
      <c r="D290" s="45"/>
      <c r="E290" s="45"/>
      <c r="F290" s="45"/>
      <c r="G290" s="45"/>
      <c r="H290" s="45"/>
      <c r="I290" s="45"/>
      <c r="J290" s="45"/>
      <c r="K290" s="45"/>
      <c r="L290" s="45"/>
      <c r="M290" s="45"/>
      <c r="N290" s="45"/>
      <c r="O290" s="45"/>
    </row>
    <row r="291" spans="1:15">
      <c r="A291" s="45"/>
      <c r="B291" s="45"/>
      <c r="C291" s="45"/>
      <c r="D291" s="45"/>
      <c r="E291" s="45"/>
      <c r="F291" s="45"/>
      <c r="G291" s="45"/>
      <c r="H291" s="45"/>
      <c r="I291" s="45"/>
      <c r="J291" s="45"/>
      <c r="K291" s="45"/>
      <c r="L291" s="45"/>
      <c r="M291" s="45"/>
      <c r="N291" s="45"/>
      <c r="O291" s="45"/>
    </row>
    <row r="292" spans="1:15">
      <c r="A292" s="45"/>
      <c r="B292" s="45"/>
      <c r="C292" s="45"/>
      <c r="D292" s="45"/>
      <c r="E292" s="45"/>
      <c r="F292" s="45"/>
      <c r="G292" s="45"/>
      <c r="H292" s="45"/>
      <c r="I292" s="45"/>
      <c r="J292" s="45"/>
      <c r="K292" s="45"/>
      <c r="L292" s="45"/>
      <c r="M292" s="45"/>
      <c r="N292" s="45"/>
      <c r="O292" s="45"/>
    </row>
    <row r="293" spans="1:15">
      <c r="A293" s="45"/>
      <c r="B293" s="45"/>
      <c r="C293" s="45"/>
      <c r="D293" s="45"/>
      <c r="E293" s="45"/>
      <c r="F293" s="45"/>
      <c r="G293" s="45"/>
      <c r="H293" s="45"/>
      <c r="I293" s="45"/>
      <c r="J293" s="45"/>
      <c r="K293" s="45"/>
      <c r="L293" s="45"/>
      <c r="M293" s="45"/>
      <c r="N293" s="45"/>
      <c r="O293" s="45"/>
    </row>
    <row r="294" spans="1:15">
      <c r="A294" s="45"/>
      <c r="B294" s="45"/>
      <c r="C294" s="45"/>
      <c r="D294" s="45"/>
      <c r="E294" s="45"/>
      <c r="F294" s="45"/>
      <c r="G294" s="45"/>
      <c r="H294" s="45"/>
      <c r="I294" s="45"/>
      <c r="J294" s="45"/>
      <c r="K294" s="45"/>
      <c r="L294" s="45"/>
      <c r="M294" s="45"/>
      <c r="N294" s="45"/>
      <c r="O294" s="45"/>
    </row>
    <row r="295" spans="1:15">
      <c r="A295" s="45"/>
      <c r="B295" s="45"/>
      <c r="C295" s="45"/>
      <c r="D295" s="45"/>
      <c r="E295" s="45"/>
      <c r="F295" s="45"/>
      <c r="G295" s="45"/>
      <c r="H295" s="45"/>
      <c r="I295" s="45"/>
      <c r="J295" s="45"/>
      <c r="K295" s="45"/>
      <c r="L295" s="45"/>
      <c r="M295" s="45"/>
      <c r="N295" s="45"/>
      <c r="O295" s="45"/>
    </row>
    <row r="296" spans="1:15">
      <c r="A296" s="45"/>
      <c r="B296" s="45"/>
      <c r="C296" s="45"/>
      <c r="D296" s="45"/>
      <c r="E296" s="45"/>
      <c r="F296" s="45"/>
      <c r="G296" s="45"/>
      <c r="H296" s="45"/>
      <c r="I296" s="45"/>
      <c r="J296" s="45"/>
      <c r="K296" s="45"/>
      <c r="L296" s="45"/>
      <c r="M296" s="45"/>
      <c r="N296" s="45"/>
      <c r="O296" s="45"/>
    </row>
    <row r="297" spans="1:15">
      <c r="A297" s="45"/>
      <c r="B297" s="45"/>
      <c r="C297" s="45"/>
      <c r="D297" s="45"/>
      <c r="E297" s="45"/>
      <c r="F297" s="45"/>
      <c r="G297" s="45"/>
      <c r="H297" s="45"/>
      <c r="I297" s="45"/>
      <c r="J297" s="45"/>
      <c r="K297" s="45"/>
      <c r="L297" s="45"/>
      <c r="M297" s="45"/>
      <c r="N297" s="45"/>
      <c r="O297" s="45"/>
    </row>
    <row r="298" spans="1:15">
      <c r="A298" s="45"/>
      <c r="B298" s="45"/>
      <c r="C298" s="45"/>
      <c r="D298" s="45"/>
      <c r="E298" s="45"/>
      <c r="F298" s="45"/>
      <c r="G298" s="45"/>
      <c r="H298" s="45"/>
      <c r="I298" s="45"/>
      <c r="J298" s="45"/>
      <c r="K298" s="45"/>
      <c r="L298" s="45"/>
      <c r="M298" s="45"/>
      <c r="N298" s="45"/>
      <c r="O298" s="45"/>
    </row>
    <row r="299" spans="1:15">
      <c r="A299" s="45"/>
      <c r="B299" s="45"/>
      <c r="C299" s="45"/>
      <c r="D299" s="45"/>
      <c r="E299" s="45"/>
      <c r="F299" s="45"/>
      <c r="G299" s="45"/>
      <c r="H299" s="45"/>
      <c r="I299" s="45"/>
      <c r="J299" s="45"/>
      <c r="K299" s="45"/>
      <c r="L299" s="45"/>
      <c r="M299" s="45"/>
      <c r="N299" s="45"/>
      <c r="O299" s="45"/>
    </row>
    <row r="300" spans="1:15">
      <c r="A300" s="45"/>
      <c r="B300" s="45"/>
      <c r="C300" s="45"/>
      <c r="D300" s="45"/>
      <c r="E300" s="45"/>
      <c r="F300" s="45"/>
      <c r="G300" s="45"/>
      <c r="H300" s="45"/>
      <c r="I300" s="45"/>
      <c r="J300" s="45"/>
      <c r="K300" s="45"/>
      <c r="L300" s="45"/>
      <c r="M300" s="45"/>
      <c r="N300" s="45"/>
      <c r="O300" s="45"/>
    </row>
    <row r="301" spans="1:15">
      <c r="A301" s="45"/>
      <c r="B301" s="45"/>
      <c r="C301" s="45"/>
      <c r="D301" s="45"/>
      <c r="E301" s="45"/>
      <c r="F301" s="45"/>
      <c r="G301" s="45"/>
      <c r="H301" s="45"/>
      <c r="I301" s="45"/>
      <c r="J301" s="45"/>
      <c r="K301" s="45"/>
      <c r="L301" s="45"/>
      <c r="M301" s="45"/>
      <c r="N301" s="45"/>
      <c r="O301" s="45"/>
    </row>
    <row r="302" spans="1:15">
      <c r="A302" s="45"/>
      <c r="B302" s="45"/>
      <c r="C302" s="45"/>
      <c r="D302" s="45"/>
      <c r="E302" s="45"/>
      <c r="F302" s="45"/>
      <c r="G302" s="45"/>
      <c r="H302" s="45"/>
      <c r="I302" s="45"/>
      <c r="J302" s="45"/>
      <c r="K302" s="45"/>
      <c r="L302" s="45"/>
      <c r="M302" s="45"/>
      <c r="N302" s="45"/>
      <c r="O302" s="45"/>
    </row>
    <row r="303" spans="1:15">
      <c r="A303" s="45"/>
      <c r="B303" s="45"/>
      <c r="C303" s="45"/>
      <c r="D303" s="45"/>
      <c r="E303" s="45"/>
      <c r="F303" s="45"/>
      <c r="G303" s="45"/>
      <c r="H303" s="45"/>
      <c r="I303" s="45"/>
      <c r="J303" s="45"/>
      <c r="K303" s="45"/>
      <c r="L303" s="45"/>
      <c r="M303" s="45"/>
      <c r="N303" s="45"/>
      <c r="O303" s="45"/>
    </row>
    <row r="304" spans="1:15">
      <c r="A304" s="45"/>
      <c r="B304" s="45"/>
      <c r="C304" s="45"/>
      <c r="D304" s="45"/>
      <c r="E304" s="45"/>
      <c r="F304" s="45"/>
      <c r="G304" s="45"/>
      <c r="H304" s="45"/>
      <c r="I304" s="45"/>
      <c r="J304" s="45"/>
      <c r="K304" s="45"/>
      <c r="L304" s="45"/>
      <c r="M304" s="45"/>
      <c r="N304" s="45"/>
      <c r="O304" s="45"/>
    </row>
    <row r="305" spans="1:15">
      <c r="A305" s="45"/>
      <c r="B305" s="45"/>
      <c r="C305" s="45"/>
      <c r="D305" s="45"/>
      <c r="E305" s="45"/>
      <c r="F305" s="45"/>
      <c r="G305" s="45"/>
      <c r="H305" s="45"/>
      <c r="I305" s="45"/>
      <c r="J305" s="45"/>
      <c r="K305" s="45"/>
      <c r="L305" s="45"/>
      <c r="M305" s="45"/>
      <c r="N305" s="45"/>
      <c r="O305" s="45"/>
    </row>
    <row r="306" spans="1:15">
      <c r="A306" s="45"/>
      <c r="B306" s="45"/>
      <c r="C306" s="45"/>
      <c r="D306" s="45"/>
      <c r="E306" s="45"/>
      <c r="F306" s="45"/>
      <c r="G306" s="45"/>
      <c r="H306" s="45"/>
      <c r="I306" s="45"/>
      <c r="J306" s="45"/>
      <c r="K306" s="45"/>
      <c r="L306" s="45"/>
      <c r="M306" s="45"/>
      <c r="N306" s="45"/>
      <c r="O306" s="45"/>
    </row>
    <row r="307" spans="1:15">
      <c r="A307" s="45"/>
      <c r="B307" s="45"/>
      <c r="C307" s="45"/>
      <c r="D307" s="45"/>
      <c r="E307" s="45"/>
      <c r="F307" s="45"/>
      <c r="G307" s="45"/>
      <c r="H307" s="45"/>
      <c r="I307" s="45"/>
      <c r="J307" s="45"/>
      <c r="K307" s="45"/>
      <c r="L307" s="45"/>
      <c r="M307" s="45"/>
      <c r="N307" s="45"/>
      <c r="O307" s="45"/>
    </row>
    <row r="308" spans="1:15">
      <c r="A308" s="45"/>
      <c r="B308" s="45"/>
      <c r="C308" s="45"/>
      <c r="D308" s="45"/>
      <c r="E308" s="45"/>
      <c r="F308" s="45"/>
      <c r="G308" s="45"/>
      <c r="H308" s="45"/>
      <c r="I308" s="45"/>
      <c r="J308" s="45"/>
      <c r="K308" s="45"/>
      <c r="L308" s="45"/>
      <c r="M308" s="45"/>
      <c r="N308" s="45"/>
      <c r="O308" s="45"/>
    </row>
    <row r="309" spans="1:15">
      <c r="A309" s="45"/>
      <c r="B309" s="45"/>
      <c r="C309" s="45"/>
      <c r="D309" s="45"/>
      <c r="E309" s="45"/>
      <c r="F309" s="45"/>
      <c r="G309" s="45"/>
      <c r="H309" s="45"/>
      <c r="I309" s="45"/>
      <c r="J309" s="45"/>
      <c r="K309" s="45"/>
      <c r="L309" s="45"/>
      <c r="M309" s="45"/>
      <c r="N309" s="45"/>
      <c r="O309" s="45"/>
    </row>
    <row r="310" spans="1:15">
      <c r="A310" s="45"/>
      <c r="B310" s="45"/>
      <c r="C310" s="45"/>
      <c r="D310" s="45"/>
      <c r="E310" s="45"/>
      <c r="F310" s="45"/>
      <c r="G310" s="45"/>
      <c r="H310" s="45"/>
      <c r="I310" s="45"/>
      <c r="J310" s="45"/>
      <c r="K310" s="45"/>
      <c r="L310" s="45"/>
      <c r="M310" s="45"/>
      <c r="N310" s="45"/>
      <c r="O310" s="45"/>
    </row>
    <row r="311" spans="1:15">
      <c r="A311" s="45"/>
      <c r="B311" s="45"/>
      <c r="C311" s="45"/>
      <c r="D311" s="45"/>
      <c r="E311" s="45"/>
      <c r="F311" s="45"/>
      <c r="G311" s="45"/>
      <c r="H311" s="45"/>
      <c r="I311" s="45"/>
      <c r="J311" s="45"/>
      <c r="K311" s="45"/>
      <c r="L311" s="45"/>
      <c r="M311" s="45"/>
      <c r="N311" s="45"/>
      <c r="O311" s="45"/>
    </row>
    <row r="312" spans="1:15">
      <c r="A312" s="45"/>
      <c r="B312" s="45"/>
      <c r="C312" s="45"/>
      <c r="D312" s="45"/>
      <c r="E312" s="45"/>
      <c r="F312" s="45"/>
      <c r="G312" s="45"/>
      <c r="H312" s="45"/>
      <c r="I312" s="45"/>
      <c r="J312" s="45"/>
      <c r="K312" s="45"/>
      <c r="L312" s="45"/>
      <c r="M312" s="45"/>
      <c r="N312" s="45"/>
      <c r="O312" s="45"/>
    </row>
    <row r="313" spans="1:15">
      <c r="A313" s="45"/>
      <c r="B313" s="45"/>
      <c r="C313" s="45"/>
      <c r="D313" s="45"/>
      <c r="E313" s="45"/>
      <c r="F313" s="45"/>
      <c r="G313" s="45"/>
      <c r="H313" s="45"/>
      <c r="I313" s="45"/>
      <c r="J313" s="45"/>
      <c r="K313" s="45"/>
      <c r="L313" s="45"/>
      <c r="M313" s="45"/>
      <c r="N313" s="45"/>
      <c r="O313" s="45"/>
    </row>
    <row r="314" spans="1:15">
      <c r="A314" s="45"/>
      <c r="B314" s="45"/>
      <c r="C314" s="45"/>
      <c r="D314" s="45"/>
      <c r="E314" s="45"/>
      <c r="F314" s="45"/>
      <c r="G314" s="45"/>
      <c r="H314" s="45"/>
      <c r="I314" s="45"/>
      <c r="J314" s="45"/>
      <c r="K314" s="45"/>
      <c r="L314" s="45"/>
      <c r="M314" s="45"/>
      <c r="N314" s="45"/>
      <c r="O314" s="45"/>
    </row>
    <row r="315" spans="1:15">
      <c r="A315" s="45"/>
      <c r="B315" s="45"/>
      <c r="C315" s="45"/>
      <c r="D315" s="45"/>
      <c r="E315" s="45"/>
      <c r="F315" s="45"/>
      <c r="G315" s="45"/>
      <c r="H315" s="45"/>
      <c r="I315" s="45"/>
      <c r="J315" s="45"/>
      <c r="K315" s="45"/>
      <c r="L315" s="45"/>
      <c r="M315" s="45"/>
      <c r="N315" s="45"/>
      <c r="O315" s="45"/>
    </row>
    <row r="316" spans="1:15">
      <c r="A316" s="45"/>
      <c r="B316" s="45"/>
      <c r="C316" s="45"/>
      <c r="D316" s="45"/>
      <c r="E316" s="45"/>
      <c r="F316" s="45"/>
      <c r="G316" s="45"/>
      <c r="H316" s="45"/>
      <c r="I316" s="45"/>
      <c r="J316" s="45"/>
      <c r="K316" s="45"/>
      <c r="L316" s="45"/>
      <c r="M316" s="45"/>
      <c r="N316" s="45"/>
      <c r="O316" s="45"/>
    </row>
    <row r="317" spans="1:15">
      <c r="A317" s="45"/>
      <c r="B317" s="45"/>
      <c r="C317" s="45"/>
      <c r="D317" s="45"/>
      <c r="E317" s="45"/>
      <c r="F317" s="45"/>
      <c r="G317" s="45"/>
      <c r="H317" s="45"/>
      <c r="I317" s="45"/>
      <c r="J317" s="45"/>
      <c r="K317" s="45"/>
      <c r="L317" s="45"/>
      <c r="M317" s="45"/>
      <c r="N317" s="45"/>
      <c r="O317" s="45"/>
    </row>
    <row r="318" spans="1:15">
      <c r="A318" s="45"/>
      <c r="B318" s="45"/>
      <c r="C318" s="45"/>
      <c r="D318" s="45"/>
      <c r="E318" s="45"/>
      <c r="F318" s="45"/>
      <c r="G318" s="45"/>
      <c r="H318" s="45"/>
      <c r="I318" s="45"/>
      <c r="J318" s="45"/>
      <c r="K318" s="45"/>
      <c r="L318" s="45"/>
      <c r="M318" s="45"/>
      <c r="N318" s="45"/>
      <c r="O318" s="45"/>
    </row>
    <row r="319" spans="1:15">
      <c r="A319" s="45"/>
      <c r="B319" s="45"/>
      <c r="C319" s="45"/>
      <c r="D319" s="45"/>
      <c r="E319" s="45"/>
      <c r="F319" s="45"/>
      <c r="G319" s="45"/>
      <c r="H319" s="45"/>
      <c r="I319" s="45"/>
      <c r="J319" s="45"/>
      <c r="K319" s="45"/>
      <c r="L319" s="45"/>
      <c r="M319" s="45"/>
      <c r="N319" s="45"/>
      <c r="O319" s="45"/>
    </row>
    <row r="320" spans="1:15">
      <c r="A320" s="45"/>
      <c r="B320" s="45"/>
      <c r="C320" s="45"/>
      <c r="D320" s="45"/>
      <c r="E320" s="45"/>
      <c r="F320" s="45"/>
      <c r="G320" s="45"/>
      <c r="H320" s="45"/>
      <c r="I320" s="45"/>
      <c r="J320" s="45"/>
      <c r="K320" s="45"/>
      <c r="L320" s="45"/>
      <c r="M320" s="45"/>
      <c r="N320" s="45"/>
      <c r="O320" s="45"/>
    </row>
    <row r="321" spans="1:15">
      <c r="A321" s="45"/>
      <c r="B321" s="45"/>
      <c r="C321" s="45"/>
      <c r="D321" s="45"/>
      <c r="E321" s="45"/>
      <c r="F321" s="45"/>
      <c r="G321" s="45"/>
      <c r="H321" s="45"/>
      <c r="I321" s="45"/>
      <c r="J321" s="45"/>
      <c r="K321" s="45"/>
      <c r="L321" s="45"/>
      <c r="M321" s="45"/>
      <c r="N321" s="45"/>
      <c r="O321" s="45"/>
    </row>
    <row r="322" spans="1:15">
      <c r="A322" s="45"/>
      <c r="B322" s="45"/>
      <c r="C322" s="45"/>
      <c r="D322" s="45"/>
      <c r="E322" s="45"/>
      <c r="F322" s="45"/>
      <c r="G322" s="45"/>
      <c r="H322" s="45"/>
      <c r="I322" s="45"/>
      <c r="J322" s="45"/>
      <c r="K322" s="45"/>
      <c r="L322" s="45"/>
      <c r="M322" s="45"/>
      <c r="N322" s="45"/>
      <c r="O322" s="45"/>
    </row>
    <row r="323" spans="1:15">
      <c r="A323" s="45"/>
      <c r="B323" s="45"/>
      <c r="C323" s="45"/>
      <c r="D323" s="45"/>
      <c r="E323" s="45"/>
      <c r="F323" s="45"/>
      <c r="G323" s="45"/>
      <c r="H323" s="45"/>
      <c r="I323" s="45"/>
      <c r="J323" s="45"/>
      <c r="K323" s="45"/>
      <c r="L323" s="45"/>
      <c r="M323" s="45"/>
      <c r="N323" s="45"/>
      <c r="O323" s="45"/>
    </row>
    <row r="324" spans="1:15">
      <c r="A324" s="45"/>
      <c r="B324" s="45"/>
      <c r="C324" s="45"/>
      <c r="D324" s="45"/>
      <c r="E324" s="45"/>
      <c r="F324" s="45"/>
      <c r="G324" s="45"/>
      <c r="H324" s="45"/>
      <c r="I324" s="45"/>
      <c r="J324" s="45"/>
      <c r="K324" s="45"/>
      <c r="L324" s="45"/>
      <c r="M324" s="45"/>
      <c r="N324" s="45"/>
      <c r="O324" s="45"/>
    </row>
    <row r="325" spans="1:15">
      <c r="A325" s="45"/>
      <c r="B325" s="45"/>
      <c r="C325" s="45"/>
      <c r="D325" s="45"/>
      <c r="E325" s="45"/>
      <c r="F325" s="45"/>
      <c r="G325" s="45"/>
      <c r="H325" s="45"/>
      <c r="I325" s="45"/>
      <c r="J325" s="45"/>
      <c r="K325" s="45"/>
      <c r="L325" s="45"/>
      <c r="M325" s="45"/>
      <c r="N325" s="45"/>
      <c r="O325" s="45"/>
    </row>
    <row r="326" spans="1:15">
      <c r="A326" s="45"/>
      <c r="B326" s="45"/>
      <c r="C326" s="45"/>
      <c r="D326" s="45"/>
      <c r="E326" s="45"/>
      <c r="F326" s="45"/>
      <c r="G326" s="45"/>
      <c r="H326" s="45"/>
      <c r="I326" s="45"/>
      <c r="J326" s="45"/>
      <c r="K326" s="45"/>
      <c r="L326" s="45"/>
      <c r="M326" s="45"/>
      <c r="N326" s="45"/>
      <c r="O326" s="45"/>
    </row>
    <row r="327" spans="1:15">
      <c r="A327" s="45"/>
      <c r="B327" s="45"/>
      <c r="C327" s="45"/>
      <c r="D327" s="45"/>
      <c r="E327" s="45"/>
      <c r="F327" s="45"/>
      <c r="G327" s="45"/>
      <c r="H327" s="45"/>
      <c r="I327" s="45"/>
      <c r="J327" s="45"/>
      <c r="K327" s="45"/>
      <c r="L327" s="45"/>
      <c r="M327" s="45"/>
      <c r="N327" s="45"/>
      <c r="O327" s="45"/>
    </row>
    <row r="328" spans="1:15">
      <c r="A328" s="45"/>
      <c r="B328" s="45"/>
      <c r="C328" s="45"/>
      <c r="D328" s="45"/>
      <c r="E328" s="45"/>
      <c r="F328" s="45"/>
      <c r="G328" s="45"/>
      <c r="H328" s="45"/>
      <c r="I328" s="45"/>
      <c r="J328" s="45"/>
      <c r="K328" s="45"/>
      <c r="L328" s="45"/>
      <c r="M328" s="45"/>
      <c r="N328" s="45"/>
      <c r="O328" s="45"/>
    </row>
    <row r="329" spans="1:15">
      <c r="A329" s="45"/>
      <c r="B329" s="45"/>
      <c r="C329" s="45"/>
      <c r="D329" s="45"/>
      <c r="E329" s="45"/>
      <c r="F329" s="45"/>
      <c r="G329" s="45"/>
      <c r="H329" s="45"/>
      <c r="I329" s="45"/>
      <c r="J329" s="45"/>
      <c r="K329" s="45"/>
      <c r="L329" s="45"/>
      <c r="M329" s="45"/>
      <c r="N329" s="45"/>
      <c r="O329" s="45"/>
    </row>
    <row r="330" spans="1:15">
      <c r="A330" s="45"/>
      <c r="B330" s="45"/>
      <c r="C330" s="45"/>
      <c r="D330" s="45"/>
      <c r="E330" s="45"/>
      <c r="F330" s="45"/>
      <c r="G330" s="45"/>
      <c r="H330" s="45"/>
      <c r="I330" s="45"/>
      <c r="J330" s="45"/>
      <c r="K330" s="45"/>
      <c r="L330" s="45"/>
      <c r="M330" s="45"/>
      <c r="N330" s="45"/>
      <c r="O330" s="45"/>
    </row>
    <row r="331" spans="1:15">
      <c r="A331" s="45"/>
      <c r="B331" s="45"/>
      <c r="C331" s="45"/>
      <c r="D331" s="45"/>
      <c r="E331" s="45"/>
      <c r="F331" s="45"/>
      <c r="G331" s="45"/>
      <c r="H331" s="45"/>
      <c r="I331" s="45"/>
      <c r="J331" s="45"/>
      <c r="K331" s="45"/>
      <c r="L331" s="45"/>
      <c r="M331" s="45"/>
      <c r="N331" s="45"/>
      <c r="O331" s="45"/>
    </row>
    <row r="332" spans="1:15">
      <c r="A332" s="45"/>
      <c r="B332" s="45"/>
      <c r="C332" s="45"/>
      <c r="D332" s="45"/>
      <c r="E332" s="45"/>
      <c r="F332" s="45"/>
      <c r="G332" s="45"/>
      <c r="H332" s="45"/>
      <c r="I332" s="45"/>
      <c r="J332" s="45"/>
      <c r="K332" s="45"/>
      <c r="L332" s="45"/>
      <c r="M332" s="45"/>
      <c r="N332" s="45"/>
      <c r="O332" s="45"/>
    </row>
    <row r="333" spans="1:15">
      <c r="A333" s="45"/>
      <c r="B333" s="45"/>
      <c r="C333" s="45"/>
      <c r="D333" s="45"/>
      <c r="E333" s="45"/>
      <c r="F333" s="45"/>
      <c r="G333" s="45"/>
      <c r="H333" s="45"/>
      <c r="I333" s="45"/>
      <c r="J333" s="45"/>
      <c r="K333" s="45"/>
      <c r="L333" s="45"/>
      <c r="M333" s="45"/>
      <c r="N333" s="45"/>
      <c r="O333" s="45"/>
    </row>
    <row r="334" spans="1:15">
      <c r="A334" s="45"/>
      <c r="B334" s="45"/>
      <c r="C334" s="45"/>
      <c r="D334" s="45"/>
      <c r="E334" s="45"/>
      <c r="F334" s="45"/>
      <c r="G334" s="45"/>
      <c r="H334" s="45"/>
      <c r="I334" s="45"/>
      <c r="J334" s="45"/>
      <c r="K334" s="45"/>
      <c r="L334" s="45"/>
      <c r="M334" s="45"/>
      <c r="N334" s="45"/>
      <c r="O334" s="45"/>
    </row>
    <row r="335" spans="1:15">
      <c r="A335" s="45"/>
      <c r="B335" s="45"/>
      <c r="C335" s="45"/>
      <c r="D335" s="45"/>
      <c r="E335" s="45"/>
      <c r="F335" s="45"/>
      <c r="G335" s="45"/>
      <c r="H335" s="45"/>
      <c r="I335" s="45"/>
      <c r="J335" s="45"/>
      <c r="K335" s="45"/>
      <c r="L335" s="45"/>
      <c r="M335" s="45"/>
      <c r="N335" s="45"/>
      <c r="O335" s="45"/>
    </row>
    <row r="336" spans="1:15">
      <c r="A336" s="45"/>
      <c r="B336" s="45"/>
      <c r="C336" s="45"/>
      <c r="D336" s="45"/>
      <c r="E336" s="45"/>
      <c r="F336" s="45"/>
      <c r="G336" s="45"/>
      <c r="H336" s="45"/>
      <c r="I336" s="45"/>
      <c r="J336" s="45"/>
      <c r="K336" s="45"/>
      <c r="L336" s="45"/>
      <c r="M336" s="45"/>
      <c r="N336" s="45"/>
      <c r="O336" s="45"/>
    </row>
    <row r="337" spans="1:15">
      <c r="A337" s="45"/>
      <c r="B337" s="45"/>
      <c r="C337" s="45"/>
      <c r="D337" s="45"/>
      <c r="E337" s="45"/>
      <c r="F337" s="45"/>
      <c r="G337" s="45"/>
      <c r="H337" s="45"/>
      <c r="I337" s="45"/>
      <c r="J337" s="45"/>
      <c r="K337" s="45"/>
      <c r="L337" s="45"/>
      <c r="M337" s="45"/>
      <c r="N337" s="45"/>
      <c r="O337" s="45"/>
    </row>
    <row r="338" spans="1:15">
      <c r="A338" s="45"/>
      <c r="B338" s="45"/>
      <c r="C338" s="45"/>
      <c r="D338" s="45"/>
      <c r="E338" s="45"/>
      <c r="F338" s="45"/>
      <c r="G338" s="45"/>
      <c r="H338" s="45"/>
      <c r="I338" s="45"/>
      <c r="J338" s="45"/>
      <c r="K338" s="45"/>
      <c r="L338" s="45"/>
      <c r="M338" s="45"/>
      <c r="N338" s="45"/>
      <c r="O338" s="45"/>
    </row>
    <row r="339" spans="1:15">
      <c r="A339" s="45"/>
      <c r="B339" s="45"/>
      <c r="C339" s="45"/>
      <c r="D339" s="45"/>
      <c r="E339" s="45"/>
      <c r="F339" s="45"/>
      <c r="G339" s="45"/>
      <c r="H339" s="45"/>
      <c r="I339" s="45"/>
      <c r="J339" s="45"/>
      <c r="K339" s="45"/>
      <c r="L339" s="45"/>
      <c r="M339" s="45"/>
      <c r="N339" s="45"/>
      <c r="O339" s="45"/>
    </row>
    <row r="340" spans="1:15">
      <c r="A340" s="45"/>
      <c r="B340" s="45"/>
      <c r="C340" s="45"/>
      <c r="D340" s="45"/>
      <c r="E340" s="45"/>
      <c r="F340" s="45"/>
      <c r="G340" s="45"/>
      <c r="H340" s="45"/>
      <c r="I340" s="45"/>
      <c r="J340" s="45"/>
      <c r="K340" s="45"/>
      <c r="L340" s="45"/>
      <c r="M340" s="45"/>
      <c r="N340" s="45"/>
      <c r="O340" s="45"/>
    </row>
    <row r="341" spans="1:15">
      <c r="A341" s="45"/>
      <c r="B341" s="45"/>
      <c r="C341" s="45"/>
      <c r="D341" s="45"/>
      <c r="E341" s="45"/>
      <c r="F341" s="45"/>
      <c r="G341" s="45"/>
      <c r="H341" s="45"/>
      <c r="I341" s="45"/>
      <c r="J341" s="45"/>
      <c r="K341" s="45"/>
      <c r="L341" s="45"/>
      <c r="M341" s="45"/>
      <c r="N341" s="45"/>
      <c r="O341" s="45"/>
    </row>
    <row r="342" spans="1:15">
      <c r="A342" s="45"/>
      <c r="B342" s="45"/>
      <c r="C342" s="45"/>
      <c r="D342" s="45"/>
      <c r="E342" s="45"/>
      <c r="F342" s="45"/>
      <c r="G342" s="45"/>
      <c r="H342" s="45"/>
      <c r="I342" s="45"/>
      <c r="J342" s="45"/>
      <c r="K342" s="45"/>
      <c r="L342" s="45"/>
      <c r="M342" s="45"/>
      <c r="N342" s="45"/>
      <c r="O342" s="45"/>
    </row>
    <row r="343" spans="1:15">
      <c r="A343" s="45"/>
      <c r="B343" s="45"/>
      <c r="C343" s="45"/>
      <c r="D343" s="45"/>
      <c r="E343" s="45"/>
      <c r="F343" s="45"/>
      <c r="G343" s="45"/>
      <c r="H343" s="45"/>
      <c r="I343" s="45"/>
      <c r="J343" s="45"/>
      <c r="K343" s="45"/>
      <c r="L343" s="45"/>
      <c r="M343" s="45"/>
      <c r="N343" s="45"/>
      <c r="O343" s="45"/>
    </row>
    <row r="344" spans="1:15">
      <c r="A344" s="45"/>
      <c r="B344" s="45"/>
      <c r="C344" s="45"/>
      <c r="D344" s="45"/>
      <c r="E344" s="45"/>
      <c r="F344" s="45"/>
      <c r="G344" s="45"/>
      <c r="H344" s="45"/>
      <c r="I344" s="45"/>
      <c r="J344" s="45"/>
      <c r="K344" s="45"/>
      <c r="L344" s="45"/>
      <c r="M344" s="45"/>
      <c r="N344" s="45"/>
      <c r="O344" s="45"/>
    </row>
    <row r="345" spans="1:15">
      <c r="A345" s="45"/>
      <c r="B345" s="45"/>
      <c r="C345" s="45"/>
      <c r="D345" s="45"/>
      <c r="E345" s="45"/>
      <c r="F345" s="45"/>
      <c r="G345" s="45"/>
      <c r="H345" s="45"/>
      <c r="I345" s="45"/>
      <c r="J345" s="45"/>
      <c r="K345" s="45"/>
      <c r="L345" s="45"/>
      <c r="M345" s="45"/>
      <c r="N345" s="45"/>
      <c r="O345" s="45"/>
    </row>
    <row r="346" spans="1:15">
      <c r="A346" s="45"/>
      <c r="B346" s="45"/>
      <c r="C346" s="45"/>
      <c r="D346" s="45"/>
      <c r="E346" s="45"/>
      <c r="F346" s="45"/>
      <c r="G346" s="45"/>
      <c r="H346" s="45"/>
      <c r="I346" s="45"/>
      <c r="J346" s="45"/>
      <c r="K346" s="45"/>
      <c r="L346" s="45"/>
      <c r="M346" s="45"/>
      <c r="N346" s="45"/>
      <c r="O346" s="45"/>
    </row>
    <row r="347" spans="1:15">
      <c r="A347" s="45"/>
      <c r="B347" s="45"/>
      <c r="C347" s="45"/>
      <c r="D347" s="45"/>
      <c r="E347" s="45"/>
      <c r="F347" s="45"/>
      <c r="G347" s="45"/>
      <c r="H347" s="45"/>
      <c r="I347" s="45"/>
      <c r="J347" s="45"/>
      <c r="K347" s="45"/>
      <c r="L347" s="45"/>
      <c r="M347" s="45"/>
      <c r="N347" s="45"/>
      <c r="O347" s="45"/>
    </row>
    <row r="348" spans="1:15">
      <c r="A348" s="45"/>
      <c r="B348" s="45"/>
      <c r="C348" s="45"/>
      <c r="D348" s="45"/>
      <c r="E348" s="45"/>
      <c r="F348" s="45"/>
      <c r="G348" s="45"/>
      <c r="H348" s="45"/>
      <c r="I348" s="45"/>
      <c r="J348" s="45"/>
      <c r="K348" s="45"/>
      <c r="L348" s="45"/>
      <c r="M348" s="45"/>
      <c r="N348" s="45"/>
      <c r="O348" s="45"/>
    </row>
    <row r="349" spans="1:15">
      <c r="A349" s="45"/>
      <c r="B349" s="45"/>
      <c r="C349" s="45"/>
      <c r="D349" s="45"/>
      <c r="E349" s="45"/>
      <c r="F349" s="45"/>
      <c r="G349" s="45"/>
      <c r="H349" s="45"/>
      <c r="I349" s="45"/>
      <c r="J349" s="45"/>
      <c r="K349" s="45"/>
      <c r="L349" s="45"/>
      <c r="M349" s="45"/>
      <c r="N349" s="45"/>
      <c r="O349" s="45"/>
    </row>
    <row r="350" spans="1:15">
      <c r="A350" s="45"/>
      <c r="B350" s="45"/>
      <c r="C350" s="45"/>
      <c r="D350" s="45"/>
      <c r="E350" s="45"/>
      <c r="F350" s="45"/>
      <c r="G350" s="45"/>
      <c r="H350" s="45"/>
      <c r="I350" s="45"/>
      <c r="J350" s="45"/>
      <c r="K350" s="45"/>
      <c r="L350" s="45"/>
      <c r="M350" s="45"/>
      <c r="N350" s="45"/>
      <c r="O350" s="45"/>
    </row>
    <row r="351" spans="1:15">
      <c r="A351" s="45"/>
      <c r="B351" s="45"/>
      <c r="C351" s="45"/>
      <c r="D351" s="45"/>
      <c r="E351" s="45"/>
      <c r="F351" s="45"/>
      <c r="G351" s="45"/>
      <c r="H351" s="45"/>
      <c r="I351" s="45"/>
      <c r="J351" s="45"/>
      <c r="K351" s="45"/>
      <c r="L351" s="45"/>
      <c r="M351" s="45"/>
      <c r="N351" s="45"/>
      <c r="O351" s="45"/>
    </row>
    <row r="352" spans="1:15">
      <c r="A352" s="45"/>
      <c r="B352" s="45"/>
      <c r="C352" s="45"/>
      <c r="D352" s="45"/>
      <c r="E352" s="45"/>
      <c r="F352" s="45"/>
      <c r="G352" s="45"/>
      <c r="H352" s="45"/>
      <c r="I352" s="45"/>
      <c r="J352" s="45"/>
      <c r="K352" s="45"/>
      <c r="L352" s="45"/>
      <c r="M352" s="45"/>
      <c r="N352" s="45"/>
      <c r="O352" s="45"/>
    </row>
    <row r="353" spans="1:15">
      <c r="A353" s="45"/>
      <c r="B353" s="45"/>
      <c r="C353" s="45"/>
      <c r="D353" s="45"/>
      <c r="E353" s="45"/>
      <c r="F353" s="45"/>
      <c r="G353" s="45"/>
      <c r="H353" s="45"/>
      <c r="I353" s="45"/>
      <c r="J353" s="45"/>
      <c r="K353" s="45"/>
      <c r="L353" s="45"/>
      <c r="M353" s="45"/>
      <c r="N353" s="45"/>
      <c r="O353" s="45"/>
    </row>
    <row r="354" spans="1:15">
      <c r="A354" s="45"/>
      <c r="B354" s="45"/>
      <c r="C354" s="45"/>
      <c r="D354" s="45"/>
      <c r="E354" s="45"/>
      <c r="F354" s="45"/>
      <c r="G354" s="45"/>
      <c r="H354" s="45"/>
      <c r="I354" s="45"/>
      <c r="J354" s="45"/>
      <c r="K354" s="45"/>
      <c r="L354" s="45"/>
      <c r="M354" s="45"/>
      <c r="N354" s="45"/>
      <c r="O354" s="45"/>
    </row>
    <row r="355" spans="1:15">
      <c r="A355" s="45"/>
      <c r="B355" s="45"/>
      <c r="C355" s="45"/>
      <c r="D355" s="45"/>
      <c r="E355" s="45"/>
      <c r="F355" s="45"/>
      <c r="G355" s="45"/>
      <c r="H355" s="45"/>
      <c r="I355" s="45"/>
      <c r="J355" s="45"/>
      <c r="K355" s="45"/>
      <c r="L355" s="45"/>
      <c r="M355" s="45"/>
      <c r="N355" s="45"/>
      <c r="O355" s="45"/>
    </row>
    <row r="356" spans="1:15">
      <c r="A356" s="45"/>
      <c r="B356" s="45"/>
      <c r="C356" s="45"/>
      <c r="D356" s="45"/>
      <c r="E356" s="45"/>
      <c r="F356" s="45"/>
      <c r="G356" s="45"/>
      <c r="H356" s="45"/>
      <c r="I356" s="45"/>
      <c r="J356" s="45"/>
      <c r="K356" s="45"/>
      <c r="L356" s="45"/>
      <c r="M356" s="45"/>
      <c r="N356" s="45"/>
      <c r="O356" s="45"/>
    </row>
    <row r="357" spans="1:15">
      <c r="A357" s="45"/>
      <c r="B357" s="45"/>
      <c r="C357" s="45"/>
      <c r="D357" s="45"/>
      <c r="E357" s="45"/>
      <c r="F357" s="45"/>
      <c r="G357" s="45"/>
      <c r="H357" s="45"/>
      <c r="I357" s="45"/>
      <c r="J357" s="45"/>
      <c r="K357" s="45"/>
      <c r="L357" s="45"/>
      <c r="M357" s="45"/>
      <c r="N357" s="45"/>
      <c r="O357" s="45"/>
    </row>
    <row r="358" spans="1:15">
      <c r="A358" s="45"/>
      <c r="B358" s="45"/>
      <c r="C358" s="45"/>
      <c r="D358" s="45"/>
      <c r="E358" s="45"/>
      <c r="F358" s="45"/>
      <c r="G358" s="45"/>
      <c r="H358" s="45"/>
      <c r="I358" s="45"/>
      <c r="J358" s="45"/>
      <c r="K358" s="45"/>
      <c r="L358" s="45"/>
      <c r="M358" s="45"/>
      <c r="N358" s="45"/>
      <c r="O358" s="45"/>
    </row>
    <row r="359" spans="1:15">
      <c r="A359" s="45"/>
      <c r="B359" s="45"/>
      <c r="C359" s="45"/>
      <c r="D359" s="45"/>
      <c r="E359" s="45"/>
      <c r="F359" s="45"/>
      <c r="G359" s="45"/>
      <c r="H359" s="45"/>
      <c r="I359" s="45"/>
      <c r="J359" s="45"/>
      <c r="K359" s="45"/>
      <c r="L359" s="45"/>
      <c r="M359" s="45"/>
      <c r="N359" s="45"/>
      <c r="O359" s="45"/>
    </row>
    <row r="360" spans="1:15">
      <c r="A360" s="45"/>
      <c r="B360" s="45"/>
      <c r="C360" s="45"/>
      <c r="D360" s="45"/>
      <c r="E360" s="45"/>
      <c r="F360" s="45"/>
      <c r="G360" s="45"/>
      <c r="H360" s="45"/>
      <c r="I360" s="45"/>
      <c r="J360" s="45"/>
      <c r="K360" s="45"/>
      <c r="L360" s="45"/>
      <c r="M360" s="45"/>
      <c r="N360" s="45"/>
      <c r="O360" s="45"/>
    </row>
    <row r="361" spans="1:15">
      <c r="A361" s="45"/>
      <c r="B361" s="45"/>
      <c r="C361" s="45"/>
      <c r="D361" s="45"/>
      <c r="E361" s="45"/>
      <c r="F361" s="45"/>
      <c r="G361" s="45"/>
      <c r="H361" s="45"/>
      <c r="I361" s="45"/>
      <c r="J361" s="45"/>
      <c r="K361" s="45"/>
      <c r="L361" s="45"/>
      <c r="M361" s="45"/>
      <c r="N361" s="45"/>
      <c r="O361" s="45"/>
    </row>
    <row r="362" spans="1:15">
      <c r="A362" s="45"/>
      <c r="B362" s="45"/>
      <c r="C362" s="45"/>
      <c r="D362" s="45"/>
      <c r="E362" s="45"/>
      <c r="F362" s="45"/>
      <c r="G362" s="45"/>
      <c r="H362" s="45"/>
      <c r="I362" s="45"/>
      <c r="J362" s="45"/>
      <c r="K362" s="45"/>
      <c r="L362" s="45"/>
      <c r="M362" s="45"/>
      <c r="N362" s="45"/>
      <c r="O362" s="45"/>
    </row>
    <row r="363" spans="1:15">
      <c r="A363" s="45"/>
      <c r="B363" s="45"/>
      <c r="C363" s="45"/>
      <c r="D363" s="45"/>
      <c r="E363" s="45"/>
      <c r="F363" s="45"/>
      <c r="G363" s="45"/>
      <c r="H363" s="45"/>
      <c r="I363" s="45"/>
      <c r="J363" s="45"/>
      <c r="K363" s="45"/>
      <c r="L363" s="45"/>
      <c r="M363" s="45"/>
      <c r="N363" s="45"/>
      <c r="O363" s="45"/>
    </row>
    <row r="364" spans="1:15">
      <c r="A364" s="45"/>
      <c r="B364" s="45"/>
      <c r="C364" s="45"/>
      <c r="D364" s="45"/>
      <c r="E364" s="45"/>
      <c r="F364" s="45"/>
      <c r="G364" s="45"/>
      <c r="H364" s="45"/>
      <c r="I364" s="45"/>
      <c r="J364" s="45"/>
      <c r="K364" s="45"/>
      <c r="L364" s="45"/>
      <c r="M364" s="45"/>
      <c r="N364" s="45"/>
      <c r="O364" s="45"/>
    </row>
    <row r="365" spans="1:15">
      <c r="A365" s="45"/>
      <c r="B365" s="45"/>
      <c r="C365" s="45"/>
      <c r="D365" s="45"/>
      <c r="E365" s="45"/>
      <c r="F365" s="45"/>
      <c r="G365" s="45"/>
      <c r="H365" s="45"/>
      <c r="I365" s="45"/>
      <c r="J365" s="45"/>
      <c r="K365" s="45"/>
      <c r="L365" s="45"/>
      <c r="M365" s="45"/>
      <c r="N365" s="45"/>
      <c r="O365" s="45"/>
    </row>
    <row r="366" spans="1:15">
      <c r="A366" s="45"/>
      <c r="B366" s="45"/>
      <c r="C366" s="45"/>
      <c r="D366" s="45"/>
      <c r="E366" s="45"/>
      <c r="F366" s="45"/>
      <c r="G366" s="45"/>
      <c r="H366" s="45"/>
      <c r="I366" s="45"/>
      <c r="J366" s="45"/>
      <c r="K366" s="45"/>
      <c r="L366" s="45"/>
      <c r="M366" s="45"/>
      <c r="N366" s="45"/>
      <c r="O366" s="45"/>
    </row>
    <row r="367" spans="1:15">
      <c r="A367" s="45"/>
      <c r="B367" s="45"/>
      <c r="C367" s="45"/>
      <c r="D367" s="45"/>
      <c r="E367" s="45"/>
      <c r="F367" s="45"/>
      <c r="G367" s="45"/>
      <c r="H367" s="45"/>
      <c r="I367" s="45"/>
      <c r="J367" s="45"/>
      <c r="K367" s="45"/>
      <c r="L367" s="45"/>
      <c r="M367" s="45"/>
      <c r="N367" s="45"/>
      <c r="O367" s="45"/>
    </row>
    <row r="368" spans="1:15">
      <c r="A368" s="45"/>
      <c r="B368" s="45"/>
      <c r="C368" s="45"/>
      <c r="D368" s="45"/>
      <c r="E368" s="45"/>
      <c r="F368" s="45"/>
      <c r="G368" s="45"/>
      <c r="H368" s="45"/>
      <c r="I368" s="45"/>
      <c r="J368" s="45"/>
      <c r="K368" s="45"/>
      <c r="L368" s="45"/>
      <c r="M368" s="45"/>
      <c r="N368" s="45"/>
      <c r="O368" s="45"/>
    </row>
    <row r="369" spans="1:15">
      <c r="A369" s="45"/>
      <c r="B369" s="45"/>
      <c r="C369" s="45"/>
      <c r="D369" s="45"/>
      <c r="E369" s="45"/>
      <c r="F369" s="45"/>
      <c r="G369" s="45"/>
      <c r="H369" s="45"/>
      <c r="I369" s="45"/>
      <c r="J369" s="45"/>
      <c r="K369" s="45"/>
      <c r="L369" s="45"/>
      <c r="M369" s="45"/>
      <c r="N369" s="45"/>
      <c r="O369" s="45"/>
    </row>
    <row r="370" spans="1:15">
      <c r="A370" s="45"/>
      <c r="B370" s="45"/>
      <c r="C370" s="45"/>
      <c r="D370" s="45"/>
      <c r="E370" s="45"/>
      <c r="F370" s="45"/>
      <c r="G370" s="45"/>
      <c r="H370" s="45"/>
      <c r="I370" s="45"/>
      <c r="J370" s="45"/>
      <c r="K370" s="45"/>
      <c r="L370" s="45"/>
      <c r="M370" s="45"/>
      <c r="N370" s="45"/>
      <c r="O370" s="45"/>
    </row>
    <row r="371" spans="1:15">
      <c r="A371" s="45"/>
      <c r="B371" s="45"/>
      <c r="C371" s="45"/>
      <c r="D371" s="45"/>
      <c r="E371" s="45"/>
      <c r="F371" s="45"/>
      <c r="G371" s="45"/>
      <c r="H371" s="45"/>
      <c r="I371" s="45"/>
      <c r="J371" s="45"/>
      <c r="K371" s="45"/>
      <c r="L371" s="45"/>
      <c r="M371" s="45"/>
      <c r="N371" s="45"/>
      <c r="O371" s="45"/>
    </row>
    <row r="372" spans="1:15">
      <c r="A372" s="45"/>
      <c r="B372" s="45"/>
      <c r="C372" s="45"/>
      <c r="D372" s="45"/>
      <c r="E372" s="45"/>
      <c r="F372" s="45"/>
      <c r="G372" s="45"/>
      <c r="H372" s="45"/>
      <c r="I372" s="45"/>
      <c r="J372" s="45"/>
      <c r="K372" s="45"/>
      <c r="L372" s="45"/>
      <c r="M372" s="45"/>
      <c r="N372" s="45"/>
      <c r="O372" s="45"/>
    </row>
    <row r="373" spans="1:15">
      <c r="B373" s="45"/>
      <c r="C373" s="45"/>
      <c r="D373" s="45"/>
      <c r="E373" s="45"/>
      <c r="F373" s="45"/>
      <c r="G373" s="45"/>
      <c r="H373" s="45"/>
    </row>
    <row r="374" spans="1:15">
      <c r="B374" s="45"/>
      <c r="C374" s="45"/>
      <c r="D374" s="45"/>
      <c r="E374" s="45"/>
      <c r="F374" s="45"/>
      <c r="G374" s="45"/>
      <c r="H374" s="45"/>
    </row>
    <row r="375" spans="1:15">
      <c r="B375" s="45"/>
      <c r="C375" s="45"/>
      <c r="D375" s="45"/>
      <c r="E375" s="45"/>
      <c r="F375" s="45"/>
      <c r="G375" s="45"/>
      <c r="H375" s="45"/>
    </row>
    <row r="376" spans="1:15">
      <c r="B376" s="45"/>
      <c r="C376" s="45"/>
      <c r="D376" s="45"/>
      <c r="E376" s="45"/>
      <c r="F376" s="45"/>
      <c r="G376" s="45"/>
      <c r="H376" s="45"/>
    </row>
    <row r="377" spans="1:15">
      <c r="B377" s="45"/>
      <c r="C377" s="45"/>
      <c r="D377" s="45"/>
      <c r="E377" s="45"/>
      <c r="F377" s="45"/>
      <c r="G377" s="45"/>
      <c r="H377" s="45"/>
    </row>
    <row r="378" spans="1:15">
      <c r="B378" s="45"/>
      <c r="C378" s="45"/>
      <c r="D378" s="45"/>
      <c r="E378" s="45"/>
      <c r="F378" s="45"/>
      <c r="G378" s="45"/>
      <c r="H378" s="45"/>
    </row>
    <row r="379" spans="1:15">
      <c r="B379" s="45"/>
      <c r="C379" s="45"/>
      <c r="D379" s="45"/>
      <c r="E379" s="45"/>
      <c r="F379" s="45"/>
      <c r="G379" s="45"/>
      <c r="H379" s="45"/>
    </row>
    <row r="380" spans="1:15">
      <c r="B380" s="45"/>
      <c r="C380" s="45"/>
      <c r="D380" s="45"/>
      <c r="E380" s="45"/>
      <c r="F380" s="45"/>
      <c r="G380" s="45"/>
      <c r="H380" s="45"/>
    </row>
    <row r="381" spans="1:15">
      <c r="B381" s="45"/>
      <c r="C381" s="45"/>
      <c r="D381" s="45"/>
      <c r="E381" s="45"/>
      <c r="F381" s="45"/>
      <c r="G381" s="45"/>
      <c r="H381" s="45"/>
    </row>
  </sheetData>
  <sheetProtection selectLockedCells="1"/>
  <mergeCells count="2">
    <mergeCell ref="D3:G4"/>
    <mergeCell ref="B64:H64"/>
  </mergeCells>
  <dataValidations count="3">
    <dataValidation type="list" allowBlank="1" showInputMessage="1" showErrorMessage="1" sqref="E10:G10" xr:uid="{180AF7B0-0E59-48DC-862A-280B2AD67CB4}">
      <formula1>$J$2:$J$6</formula1>
    </dataValidation>
    <dataValidation type="list" allowBlank="1" showInputMessage="1" showErrorMessage="1" sqref="E11:G11 E46:G46 E35:G35 E24:G24 E55:G55" xr:uid="{02AB047A-FA1A-4819-A18E-6852377A1C63}">
      <formula1>$K$2:$K$3</formula1>
    </dataValidation>
    <dataValidation type="list" allowBlank="1" showInputMessage="1" showErrorMessage="1" sqref="E9:G9" xr:uid="{670BF587-47BC-4449-9AC4-96349AAFB893}">
      <formula1>$I$2:$I$7</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28178-D348-45C3-9A82-3D89FD1A04E2}">
  <dimension ref="A1:S47"/>
  <sheetViews>
    <sheetView zoomScale="75" zoomScaleNormal="75" workbookViewId="0">
      <selection activeCell="A17" sqref="A17"/>
    </sheetView>
  </sheetViews>
  <sheetFormatPr defaultColWidth="8.875" defaultRowHeight="14.25"/>
  <cols>
    <col min="1" max="1" width="54.375" customWidth="1"/>
    <col min="2" max="2" width="10.25" customWidth="1"/>
    <col min="17" max="17" width="13.125" customWidth="1"/>
    <col min="18" max="18" width="39.625" customWidth="1"/>
  </cols>
  <sheetData>
    <row r="1" spans="1:19" ht="15">
      <c r="A1" s="325" t="s">
        <v>274</v>
      </c>
    </row>
    <row r="4" spans="1:19" ht="21">
      <c r="A4" s="326" t="s">
        <v>72</v>
      </c>
      <c r="B4" s="327"/>
      <c r="C4" s="112"/>
      <c r="D4" s="112"/>
      <c r="E4" s="112"/>
      <c r="F4" s="112"/>
      <c r="G4" s="112"/>
      <c r="H4" s="112"/>
      <c r="I4" s="112"/>
      <c r="J4" s="112"/>
      <c r="K4" s="112"/>
      <c r="L4" s="112"/>
      <c r="M4" s="112"/>
      <c r="N4" s="112"/>
      <c r="O4" s="112"/>
      <c r="P4" s="112"/>
      <c r="Q4" s="45"/>
      <c r="R4" s="45"/>
    </row>
    <row r="5" spans="1:19" ht="15.75" thickBot="1">
      <c r="B5" t="s">
        <v>157</v>
      </c>
      <c r="C5" s="477" t="s">
        <v>275</v>
      </c>
      <c r="D5" s="477"/>
      <c r="E5" s="477"/>
      <c r="F5" s="477"/>
      <c r="G5" s="477"/>
      <c r="H5" s="477"/>
      <c r="I5" s="477"/>
      <c r="J5" s="477"/>
      <c r="K5" s="477"/>
      <c r="L5" s="477"/>
      <c r="M5" s="477"/>
      <c r="N5" s="477"/>
      <c r="O5" s="477"/>
      <c r="P5" s="477"/>
      <c r="Q5" s="328" t="s">
        <v>276</v>
      </c>
      <c r="R5" s="325" t="s">
        <v>277</v>
      </c>
    </row>
    <row r="6" spans="1:19">
      <c r="A6" s="329"/>
      <c r="B6" s="329"/>
      <c r="C6" s="329">
        <v>1</v>
      </c>
      <c r="D6" s="329">
        <v>2</v>
      </c>
      <c r="E6" s="329">
        <v>3</v>
      </c>
      <c r="F6" s="329">
        <v>4</v>
      </c>
      <c r="G6" s="329">
        <v>5</v>
      </c>
      <c r="H6" s="329">
        <v>6</v>
      </c>
      <c r="I6" s="329">
        <v>7</v>
      </c>
      <c r="J6" s="329">
        <v>8</v>
      </c>
      <c r="K6" s="329">
        <v>9</v>
      </c>
      <c r="L6" s="329">
        <v>10</v>
      </c>
      <c r="M6" s="329">
        <v>11</v>
      </c>
      <c r="N6" s="329">
        <v>12</v>
      </c>
      <c r="O6" s="329">
        <v>13</v>
      </c>
      <c r="P6" s="329">
        <v>14</v>
      </c>
      <c r="Q6" s="329"/>
      <c r="R6" s="329"/>
      <c r="S6" s="329"/>
    </row>
    <row r="7" spans="1:19">
      <c r="A7" s="330" t="s">
        <v>278</v>
      </c>
      <c r="B7" s="330"/>
      <c r="C7" s="329"/>
      <c r="D7" s="329"/>
      <c r="E7" s="329"/>
      <c r="F7" s="329"/>
      <c r="G7" s="329"/>
      <c r="H7" s="329"/>
      <c r="I7" s="329"/>
      <c r="J7" s="329"/>
      <c r="K7" s="329"/>
      <c r="L7" s="329"/>
      <c r="M7" s="329"/>
      <c r="N7" s="329"/>
      <c r="O7" s="329"/>
      <c r="P7" s="329"/>
      <c r="Q7" s="329"/>
      <c r="R7" s="331"/>
      <c r="S7" s="329"/>
    </row>
    <row r="8" spans="1:19">
      <c r="A8" s="332" t="s">
        <v>279</v>
      </c>
      <c r="B8" s="333" t="s">
        <v>159</v>
      </c>
      <c r="C8" s="329"/>
      <c r="D8" s="329"/>
      <c r="E8" s="329"/>
      <c r="F8" s="329"/>
      <c r="G8" s="329"/>
      <c r="H8" s="329"/>
      <c r="I8" s="329"/>
      <c r="J8" s="329"/>
      <c r="K8" s="329"/>
      <c r="L8" s="329"/>
      <c r="M8" s="329"/>
      <c r="N8" s="329"/>
      <c r="O8" s="329"/>
      <c r="P8" s="329"/>
      <c r="Q8" s="329" t="e">
        <f t="shared" ref="Q8:Q11" si="0">AVERAGE(C8:P8)</f>
        <v>#DIV/0!</v>
      </c>
      <c r="R8" s="331">
        <v>12</v>
      </c>
      <c r="S8" s="329"/>
    </row>
    <row r="9" spans="1:19">
      <c r="A9" s="334" t="s">
        <v>280</v>
      </c>
      <c r="B9" s="335" t="s">
        <v>161</v>
      </c>
      <c r="C9" s="329"/>
      <c r="D9" s="329"/>
      <c r="E9" s="329"/>
      <c r="F9" s="329"/>
      <c r="G9" s="329"/>
      <c r="H9" s="329"/>
      <c r="I9" s="329"/>
      <c r="J9" s="329"/>
      <c r="K9" s="329"/>
      <c r="L9" s="329"/>
      <c r="M9" s="329"/>
      <c r="N9" s="329"/>
      <c r="O9" s="329"/>
      <c r="P9" s="329"/>
      <c r="Q9" s="329" t="e">
        <f t="shared" si="0"/>
        <v>#DIV/0!</v>
      </c>
      <c r="R9" s="331">
        <v>14</v>
      </c>
      <c r="S9" s="329"/>
    </row>
    <row r="10" spans="1:19">
      <c r="A10" s="336" t="s">
        <v>281</v>
      </c>
      <c r="B10" s="337" t="s">
        <v>161</v>
      </c>
      <c r="C10" s="329"/>
      <c r="D10" s="329"/>
      <c r="E10" s="329"/>
      <c r="F10" s="329"/>
      <c r="G10" s="329"/>
      <c r="H10" s="329"/>
      <c r="I10" s="329"/>
      <c r="J10" s="329"/>
      <c r="K10" s="329"/>
      <c r="L10" s="329"/>
      <c r="M10" s="329"/>
      <c r="N10" s="329"/>
      <c r="O10" s="329"/>
      <c r="P10" s="329"/>
      <c r="Q10" s="329" t="e">
        <f t="shared" si="0"/>
        <v>#DIV/0!</v>
      </c>
      <c r="R10" s="331">
        <v>15</v>
      </c>
      <c r="S10" s="329"/>
    </row>
    <row r="11" spans="1:19">
      <c r="A11" s="338" t="s">
        <v>282</v>
      </c>
      <c r="B11" s="339" t="s">
        <v>161</v>
      </c>
      <c r="C11" s="329"/>
      <c r="D11" s="329"/>
      <c r="E11" s="329"/>
      <c r="F11" s="329"/>
      <c r="G11" s="329"/>
      <c r="H11" s="329"/>
      <c r="I11" s="329"/>
      <c r="J11" s="329"/>
      <c r="K11" s="329"/>
      <c r="L11" s="329"/>
      <c r="M11" s="329"/>
      <c r="N11" s="329"/>
      <c r="O11" s="329"/>
      <c r="P11" s="329"/>
      <c r="Q11" s="329" t="e">
        <f t="shared" si="0"/>
        <v>#DIV/0!</v>
      </c>
      <c r="R11" s="331">
        <v>16</v>
      </c>
      <c r="S11" s="329"/>
    </row>
    <row r="12" spans="1:19">
      <c r="A12" s="340"/>
      <c r="B12" s="340"/>
      <c r="C12" s="329"/>
      <c r="D12" s="329"/>
      <c r="E12" s="329"/>
      <c r="F12" s="329"/>
      <c r="G12" s="329"/>
      <c r="H12" s="329"/>
      <c r="I12" s="329"/>
      <c r="J12" s="329"/>
      <c r="K12" s="329"/>
      <c r="L12" s="329"/>
      <c r="M12" s="329"/>
      <c r="N12" s="329"/>
      <c r="O12" s="329"/>
      <c r="P12" s="329"/>
      <c r="Q12" s="329"/>
      <c r="R12" s="331"/>
      <c r="S12" s="329"/>
    </row>
    <row r="13" spans="1:19">
      <c r="A13" s="341"/>
      <c r="B13" s="341"/>
      <c r="R13" s="342"/>
    </row>
    <row r="14" spans="1:19" ht="23.25">
      <c r="A14" s="343" t="s">
        <v>73</v>
      </c>
      <c r="B14" s="343"/>
      <c r="C14" s="45"/>
      <c r="D14" s="45"/>
      <c r="E14" s="45"/>
      <c r="F14" s="45"/>
      <c r="G14" s="45"/>
      <c r="H14" s="45"/>
      <c r="I14" s="45"/>
      <c r="J14" s="45"/>
      <c r="K14" s="45"/>
      <c r="L14" s="45"/>
      <c r="M14" s="45"/>
      <c r="N14" s="45"/>
      <c r="O14" s="45"/>
      <c r="P14" s="45"/>
      <c r="Q14" s="45"/>
      <c r="R14" s="342"/>
    </row>
    <row r="15" spans="1:19" ht="15.75" thickBot="1">
      <c r="A15" s="344"/>
      <c r="B15" t="s">
        <v>157</v>
      </c>
      <c r="C15" s="477" t="s">
        <v>275</v>
      </c>
      <c r="D15" s="477"/>
      <c r="E15" s="477"/>
      <c r="F15" s="477"/>
      <c r="G15" s="477"/>
      <c r="H15" s="477"/>
      <c r="I15" s="477"/>
      <c r="J15" s="477"/>
      <c r="K15" s="477"/>
      <c r="L15" s="477"/>
      <c r="M15" s="477"/>
      <c r="N15" s="477"/>
      <c r="O15" s="477"/>
      <c r="P15" s="477"/>
      <c r="Q15" s="328" t="s">
        <v>276</v>
      </c>
      <c r="R15" s="325" t="s">
        <v>277</v>
      </c>
    </row>
    <row r="16" spans="1:19">
      <c r="A16" s="344"/>
      <c r="B16" s="329"/>
      <c r="C16" s="329">
        <v>1</v>
      </c>
      <c r="D16" s="329">
        <v>2</v>
      </c>
      <c r="E16" s="329">
        <v>3</v>
      </c>
      <c r="F16" s="329">
        <v>4</v>
      </c>
      <c r="G16" s="329">
        <v>5</v>
      </c>
      <c r="H16" s="329">
        <v>6</v>
      </c>
      <c r="I16" s="329">
        <v>7</v>
      </c>
      <c r="J16" s="329">
        <v>8</v>
      </c>
      <c r="K16" s="329">
        <v>9</v>
      </c>
      <c r="L16" s="329">
        <v>10</v>
      </c>
      <c r="M16" s="329">
        <v>11</v>
      </c>
      <c r="N16" s="329">
        <v>12</v>
      </c>
      <c r="O16" s="329">
        <v>13</v>
      </c>
      <c r="P16" s="329">
        <v>14</v>
      </c>
      <c r="Q16" s="329"/>
      <c r="R16" s="329"/>
    </row>
    <row r="17" spans="1:18">
      <c r="A17" s="330" t="s">
        <v>278</v>
      </c>
      <c r="B17" s="330"/>
      <c r="C17" s="329"/>
      <c r="D17" s="329"/>
      <c r="E17" s="329"/>
      <c r="F17" s="329"/>
      <c r="G17" s="329"/>
      <c r="H17" s="329"/>
      <c r="I17" s="329"/>
      <c r="J17" s="329"/>
      <c r="K17" s="329"/>
      <c r="L17" s="329"/>
      <c r="M17" s="329"/>
      <c r="N17" s="329"/>
      <c r="O17" s="329"/>
      <c r="P17" s="329"/>
      <c r="Q17" s="329"/>
      <c r="R17" s="331"/>
    </row>
    <row r="18" spans="1:18" ht="15">
      <c r="A18" s="345" t="s">
        <v>283</v>
      </c>
      <c r="B18" s="333" t="s">
        <v>159</v>
      </c>
      <c r="C18" s="344"/>
      <c r="D18" s="344"/>
      <c r="E18" s="344"/>
      <c r="F18" s="344"/>
      <c r="G18" s="344"/>
      <c r="H18" s="344"/>
      <c r="I18" s="344"/>
      <c r="J18" s="344"/>
      <c r="K18" s="344"/>
      <c r="L18" s="344"/>
      <c r="M18" s="344"/>
      <c r="N18" s="344"/>
      <c r="O18" s="344"/>
      <c r="P18" s="344"/>
      <c r="Q18" s="344" t="e">
        <f>AVERAGE(C18:P18)</f>
        <v>#DIV/0!</v>
      </c>
      <c r="R18" s="342">
        <v>25</v>
      </c>
    </row>
    <row r="19" spans="1:18" ht="15">
      <c r="A19" s="345" t="s">
        <v>284</v>
      </c>
      <c r="B19" s="335" t="s">
        <v>161</v>
      </c>
      <c r="C19" s="344"/>
      <c r="D19" s="344"/>
      <c r="E19" s="344"/>
      <c r="F19" s="344"/>
      <c r="G19" s="344"/>
      <c r="H19" s="344"/>
      <c r="I19" s="344"/>
      <c r="J19" s="344"/>
      <c r="K19" s="344"/>
      <c r="L19" s="344"/>
      <c r="M19" s="344"/>
      <c r="N19" s="344"/>
      <c r="O19" s="344"/>
      <c r="P19" s="344"/>
      <c r="Q19" s="344" t="e">
        <f t="shared" ref="Q19:Q21" si="1">AVERAGE(C19:P19)</f>
        <v>#DIV/0!</v>
      </c>
      <c r="R19" s="342">
        <v>26</v>
      </c>
    </row>
    <row r="20" spans="1:18" ht="15">
      <c r="A20" s="345" t="s">
        <v>285</v>
      </c>
      <c r="B20" s="337" t="s">
        <v>161</v>
      </c>
      <c r="C20" s="344"/>
      <c r="D20" s="344"/>
      <c r="E20" s="344"/>
      <c r="F20" s="344"/>
      <c r="G20" s="344"/>
      <c r="H20" s="344"/>
      <c r="I20" s="344"/>
      <c r="J20" s="344"/>
      <c r="K20" s="344"/>
      <c r="L20" s="344"/>
      <c r="M20" s="344"/>
      <c r="N20" s="344"/>
      <c r="O20" s="344"/>
      <c r="P20" s="344"/>
      <c r="Q20" s="344" t="e">
        <f t="shared" si="1"/>
        <v>#DIV/0!</v>
      </c>
      <c r="R20" s="342">
        <v>27</v>
      </c>
    </row>
    <row r="21" spans="1:18" ht="15">
      <c r="A21" s="346" t="s">
        <v>286</v>
      </c>
      <c r="B21" s="339" t="s">
        <v>161</v>
      </c>
      <c r="C21" s="344"/>
      <c r="D21" s="344"/>
      <c r="E21" s="344"/>
      <c r="F21" s="344"/>
      <c r="G21" s="344"/>
      <c r="H21" s="344"/>
      <c r="I21" s="344"/>
      <c r="J21" s="344"/>
      <c r="K21" s="344"/>
      <c r="L21" s="344"/>
      <c r="M21" s="344"/>
      <c r="N21" s="344"/>
      <c r="O21" s="344"/>
      <c r="P21" s="344"/>
      <c r="Q21" s="344" t="e">
        <f t="shared" si="1"/>
        <v>#DIV/0!</v>
      </c>
      <c r="R21" s="342">
        <v>28</v>
      </c>
    </row>
    <row r="22" spans="1:18">
      <c r="A22" s="344"/>
      <c r="B22" s="344"/>
      <c r="C22" s="344"/>
      <c r="D22" s="344"/>
      <c r="E22" s="344"/>
      <c r="F22" s="344"/>
      <c r="G22" s="344"/>
      <c r="H22" s="344"/>
      <c r="I22" s="344"/>
      <c r="J22" s="344"/>
      <c r="K22" s="344"/>
      <c r="L22" s="344"/>
      <c r="M22" s="344"/>
      <c r="N22" s="344"/>
      <c r="O22" s="344"/>
      <c r="P22" s="344"/>
      <c r="Q22" s="344"/>
    </row>
    <row r="23" spans="1:18">
      <c r="A23" s="344"/>
      <c r="B23" s="344"/>
      <c r="C23" s="344"/>
      <c r="D23" s="344"/>
      <c r="E23" s="344"/>
      <c r="F23" s="344"/>
      <c r="G23" s="344"/>
      <c r="H23" s="344"/>
      <c r="I23" s="344"/>
      <c r="J23" s="344"/>
      <c r="K23" s="344"/>
      <c r="L23" s="344"/>
      <c r="M23" s="344"/>
      <c r="N23" s="344"/>
      <c r="O23" s="344"/>
      <c r="P23" s="344"/>
      <c r="Q23" s="344"/>
    </row>
    <row r="24" spans="1:18" ht="23.25">
      <c r="A24" s="343" t="s">
        <v>164</v>
      </c>
      <c r="B24" s="343"/>
      <c r="C24" s="45"/>
      <c r="D24" s="45"/>
      <c r="E24" s="45"/>
      <c r="F24" s="45"/>
      <c r="G24" s="45"/>
      <c r="H24" s="45"/>
      <c r="I24" s="45"/>
      <c r="J24" s="45"/>
      <c r="K24" s="45"/>
      <c r="L24" s="45"/>
      <c r="M24" s="45"/>
      <c r="N24" s="45"/>
      <c r="O24" s="45"/>
      <c r="P24" s="45"/>
      <c r="Q24" s="45"/>
      <c r="R24" s="342"/>
    </row>
    <row r="25" spans="1:18" ht="15.75" thickBot="1">
      <c r="A25" s="344"/>
      <c r="B25" t="s">
        <v>157</v>
      </c>
      <c r="C25" s="477" t="s">
        <v>275</v>
      </c>
      <c r="D25" s="477"/>
      <c r="E25" s="477"/>
      <c r="F25" s="477"/>
      <c r="G25" s="477"/>
      <c r="H25" s="477"/>
      <c r="I25" s="477"/>
      <c r="J25" s="477"/>
      <c r="K25" s="477"/>
      <c r="L25" s="477"/>
      <c r="M25" s="477"/>
      <c r="N25" s="477"/>
      <c r="O25" s="477"/>
      <c r="P25" s="477"/>
      <c r="Q25" s="328" t="s">
        <v>276</v>
      </c>
      <c r="R25" s="325" t="s">
        <v>277</v>
      </c>
    </row>
    <row r="26" spans="1:18">
      <c r="A26" s="344"/>
      <c r="B26" s="329"/>
      <c r="C26" s="329">
        <v>1</v>
      </c>
      <c r="D26" s="329">
        <v>2</v>
      </c>
      <c r="E26" s="329">
        <v>3</v>
      </c>
      <c r="F26" s="329">
        <v>4</v>
      </c>
      <c r="G26" s="329">
        <v>5</v>
      </c>
      <c r="H26" s="329">
        <v>6</v>
      </c>
      <c r="I26" s="329">
        <v>7</v>
      </c>
      <c r="J26" s="329">
        <v>8</v>
      </c>
      <c r="K26" s="329">
        <v>9</v>
      </c>
      <c r="L26" s="329">
        <v>10</v>
      </c>
      <c r="M26" s="329">
        <v>11</v>
      </c>
      <c r="N26" s="329">
        <v>12</v>
      </c>
      <c r="O26" s="329">
        <v>13</v>
      </c>
      <c r="P26" s="329">
        <v>14</v>
      </c>
      <c r="Q26" s="329"/>
      <c r="R26" s="329"/>
    </row>
    <row r="27" spans="1:18">
      <c r="A27" s="330" t="s">
        <v>278</v>
      </c>
      <c r="B27" s="330"/>
      <c r="C27" s="329"/>
      <c r="D27" s="329"/>
      <c r="E27" s="329"/>
      <c r="F27" s="329"/>
      <c r="G27" s="329"/>
      <c r="H27" s="329"/>
      <c r="I27" s="329"/>
      <c r="J27" s="329"/>
      <c r="K27" s="329"/>
      <c r="L27" s="329"/>
      <c r="M27" s="329"/>
      <c r="N27" s="329"/>
      <c r="O27" s="329"/>
      <c r="P27" s="329"/>
      <c r="Q27" s="329"/>
      <c r="R27" s="331"/>
    </row>
    <row r="28" spans="1:18" ht="15">
      <c r="A28" s="345" t="s">
        <v>283</v>
      </c>
      <c r="B28" s="333" t="s">
        <v>159</v>
      </c>
      <c r="C28" s="344"/>
      <c r="D28" s="344"/>
      <c r="E28" s="344"/>
      <c r="F28" s="344"/>
      <c r="G28" s="344"/>
      <c r="H28" s="344"/>
      <c r="I28" s="344"/>
      <c r="J28" s="344"/>
      <c r="K28" s="344"/>
      <c r="L28" s="344"/>
      <c r="M28" s="344"/>
      <c r="N28" s="344"/>
      <c r="O28" s="344"/>
      <c r="P28" s="344"/>
      <c r="Q28" s="344" t="e">
        <f>AVERAGE(C28:P28)</f>
        <v>#DIV/0!</v>
      </c>
      <c r="R28" s="342">
        <v>36</v>
      </c>
    </row>
    <row r="29" spans="1:18" ht="15">
      <c r="A29" s="345" t="s">
        <v>284</v>
      </c>
      <c r="B29" s="335" t="s">
        <v>161</v>
      </c>
      <c r="C29" s="344"/>
      <c r="D29" s="344"/>
      <c r="E29" s="344"/>
      <c r="F29" s="344"/>
      <c r="G29" s="344"/>
      <c r="H29" s="344"/>
      <c r="I29" s="344"/>
      <c r="J29" s="344"/>
      <c r="K29" s="344"/>
      <c r="L29" s="344"/>
      <c r="M29" s="344"/>
      <c r="N29" s="344"/>
      <c r="O29" s="344"/>
      <c r="P29" s="344"/>
      <c r="Q29" s="344" t="e">
        <f t="shared" ref="Q29:Q31" si="2">AVERAGE(C29:P29)</f>
        <v>#DIV/0!</v>
      </c>
      <c r="R29" s="342">
        <v>37</v>
      </c>
    </row>
    <row r="30" spans="1:18" ht="15">
      <c r="A30" s="345" t="s">
        <v>285</v>
      </c>
      <c r="B30" s="337" t="s">
        <v>161</v>
      </c>
      <c r="C30" s="344"/>
      <c r="D30" s="344"/>
      <c r="E30" s="344"/>
      <c r="F30" s="344"/>
      <c r="G30" s="344"/>
      <c r="H30" s="344"/>
      <c r="I30" s="344"/>
      <c r="J30" s="344"/>
      <c r="K30" s="344"/>
      <c r="L30" s="344"/>
      <c r="M30" s="344"/>
      <c r="N30" s="344"/>
      <c r="O30" s="344"/>
      <c r="P30" s="344"/>
      <c r="Q30" s="344" t="e">
        <f t="shared" si="2"/>
        <v>#DIV/0!</v>
      </c>
      <c r="R30" s="342">
        <v>38</v>
      </c>
    </row>
    <row r="31" spans="1:18" ht="15">
      <c r="A31" s="346" t="s">
        <v>286</v>
      </c>
      <c r="B31" s="339" t="s">
        <v>161</v>
      </c>
      <c r="C31" s="344"/>
      <c r="D31" s="344"/>
      <c r="E31" s="344"/>
      <c r="F31" s="344"/>
      <c r="G31" s="344"/>
      <c r="H31" s="344"/>
      <c r="I31" s="344"/>
      <c r="J31" s="344"/>
      <c r="K31" s="344"/>
      <c r="L31" s="344"/>
      <c r="M31" s="344"/>
      <c r="N31" s="344"/>
      <c r="O31" s="344"/>
      <c r="P31" s="344"/>
      <c r="Q31" s="344" t="e">
        <f t="shared" si="2"/>
        <v>#DIV/0!</v>
      </c>
      <c r="R31" s="342">
        <v>39</v>
      </c>
    </row>
    <row r="34" spans="1:18" ht="23.25">
      <c r="A34" s="343" t="s">
        <v>165</v>
      </c>
      <c r="B34" s="343"/>
      <c r="C34" s="45"/>
      <c r="D34" s="45"/>
      <c r="E34" s="45"/>
      <c r="F34" s="45"/>
      <c r="G34" s="45"/>
      <c r="H34" s="45"/>
      <c r="I34" s="45"/>
      <c r="J34" s="45"/>
      <c r="K34" s="45"/>
      <c r="L34" s="45"/>
      <c r="M34" s="45"/>
      <c r="N34" s="45"/>
      <c r="O34" s="45"/>
      <c r="P34" s="45"/>
      <c r="Q34" s="45"/>
      <c r="R34" s="342"/>
    </row>
    <row r="35" spans="1:18" ht="15.75" thickBot="1">
      <c r="A35" s="344"/>
      <c r="B35" t="s">
        <v>157</v>
      </c>
      <c r="C35" s="477" t="s">
        <v>275</v>
      </c>
      <c r="D35" s="477"/>
      <c r="E35" s="477"/>
      <c r="F35" s="477"/>
      <c r="G35" s="477"/>
      <c r="H35" s="477"/>
      <c r="I35" s="477"/>
      <c r="J35" s="477"/>
      <c r="K35" s="477"/>
      <c r="L35" s="477"/>
      <c r="M35" s="477"/>
      <c r="N35" s="477"/>
      <c r="O35" s="477"/>
      <c r="P35" s="477"/>
      <c r="Q35" s="328" t="s">
        <v>276</v>
      </c>
      <c r="R35" s="325" t="s">
        <v>277</v>
      </c>
    </row>
    <row r="36" spans="1:18">
      <c r="A36" s="344"/>
      <c r="B36" s="329"/>
      <c r="C36" s="329">
        <v>1</v>
      </c>
      <c r="D36" s="329">
        <v>2</v>
      </c>
      <c r="E36" s="329">
        <v>3</v>
      </c>
      <c r="F36" s="329">
        <v>4</v>
      </c>
      <c r="G36" s="329">
        <v>5</v>
      </c>
      <c r="H36" s="329">
        <v>6</v>
      </c>
      <c r="I36" s="329">
        <v>7</v>
      </c>
      <c r="J36" s="329">
        <v>8</v>
      </c>
      <c r="K36" s="329">
        <v>9</v>
      </c>
      <c r="L36" s="329">
        <v>10</v>
      </c>
      <c r="M36" s="329">
        <v>11</v>
      </c>
      <c r="N36" s="329">
        <v>12</v>
      </c>
      <c r="O36" s="329">
        <v>13</v>
      </c>
      <c r="P36" s="329">
        <v>14</v>
      </c>
      <c r="Q36" s="329"/>
      <c r="R36" s="329"/>
    </row>
    <row r="37" spans="1:18">
      <c r="A37" s="330" t="s">
        <v>278</v>
      </c>
      <c r="B37" s="330"/>
      <c r="C37" s="329"/>
      <c r="D37" s="329"/>
      <c r="E37" s="329"/>
      <c r="F37" s="329"/>
      <c r="G37" s="329"/>
      <c r="H37" s="329"/>
      <c r="I37" s="329"/>
      <c r="J37" s="329"/>
      <c r="K37" s="329"/>
      <c r="L37" s="329"/>
      <c r="M37" s="329"/>
      <c r="N37" s="329"/>
      <c r="O37" s="329"/>
      <c r="P37" s="329"/>
      <c r="Q37" s="329"/>
      <c r="R37" s="331"/>
    </row>
    <row r="38" spans="1:18" ht="15">
      <c r="A38" s="345" t="s">
        <v>287</v>
      </c>
      <c r="B38" s="333" t="s">
        <v>159</v>
      </c>
      <c r="C38" s="344"/>
      <c r="D38" s="344"/>
      <c r="E38" s="344"/>
      <c r="F38" s="344"/>
      <c r="G38" s="344"/>
      <c r="H38" s="344"/>
      <c r="I38" s="344"/>
      <c r="J38" s="344"/>
      <c r="K38" s="344"/>
      <c r="L38" s="344"/>
      <c r="M38" s="344"/>
      <c r="N38" s="344"/>
      <c r="O38" s="344"/>
      <c r="P38" s="344"/>
      <c r="Q38" s="344" t="e">
        <f>AVERAGE(C38:P38)</f>
        <v>#DIV/0!</v>
      </c>
      <c r="R38" s="342">
        <v>47</v>
      </c>
    </row>
    <row r="39" spans="1:18" ht="15">
      <c r="A39" s="345" t="s">
        <v>284</v>
      </c>
      <c r="B39" s="347" t="s">
        <v>161</v>
      </c>
      <c r="Q39" s="344" t="e">
        <f>AVERAGE(C39:P39)</f>
        <v>#DIV/0!</v>
      </c>
      <c r="R39" s="342">
        <v>48</v>
      </c>
    </row>
    <row r="42" spans="1:18" ht="23.25">
      <c r="A42" s="343" t="s">
        <v>67</v>
      </c>
      <c r="B42" s="343"/>
      <c r="C42" s="45"/>
      <c r="D42" s="45"/>
      <c r="E42" s="45"/>
      <c r="F42" s="45"/>
      <c r="G42" s="45"/>
      <c r="H42" s="45"/>
      <c r="I42" s="45"/>
      <c r="J42" s="45"/>
      <c r="K42" s="45"/>
      <c r="L42" s="45"/>
      <c r="M42" s="45"/>
      <c r="N42" s="45"/>
      <c r="O42" s="45"/>
      <c r="P42" s="45"/>
      <c r="Q42" s="45"/>
      <c r="R42" s="342"/>
    </row>
    <row r="43" spans="1:18" ht="15.75" thickBot="1">
      <c r="A43" s="344"/>
      <c r="B43" t="s">
        <v>157</v>
      </c>
      <c r="C43" s="477" t="s">
        <v>275</v>
      </c>
      <c r="D43" s="477"/>
      <c r="E43" s="477"/>
      <c r="F43" s="477"/>
      <c r="G43" s="477"/>
      <c r="H43" s="477"/>
      <c r="I43" s="477"/>
      <c r="J43" s="477"/>
      <c r="K43" s="477"/>
      <c r="L43" s="477"/>
      <c r="M43" s="477"/>
      <c r="N43" s="477"/>
      <c r="O43" s="477"/>
      <c r="P43" s="477"/>
      <c r="Q43" s="328" t="s">
        <v>276</v>
      </c>
      <c r="R43" s="325" t="s">
        <v>277</v>
      </c>
    </row>
    <row r="44" spans="1:18">
      <c r="A44" s="344"/>
      <c r="B44" s="329"/>
      <c r="C44" s="329">
        <v>1</v>
      </c>
      <c r="D44" s="329">
        <v>2</v>
      </c>
      <c r="E44" s="329">
        <v>3</v>
      </c>
      <c r="F44" s="329">
        <v>4</v>
      </c>
      <c r="G44" s="329">
        <v>5</v>
      </c>
      <c r="H44" s="329">
        <v>6</v>
      </c>
      <c r="I44" s="329">
        <v>7</v>
      </c>
      <c r="J44" s="329">
        <v>8</v>
      </c>
      <c r="K44" s="329">
        <v>9</v>
      </c>
      <c r="L44" s="329">
        <v>10</v>
      </c>
      <c r="M44" s="329">
        <v>11</v>
      </c>
      <c r="N44" s="329">
        <v>12</v>
      </c>
      <c r="O44" s="329">
        <v>13</v>
      </c>
      <c r="P44" s="329">
        <v>14</v>
      </c>
      <c r="Q44" s="329"/>
      <c r="R44" s="329"/>
    </row>
    <row r="45" spans="1:18">
      <c r="A45" s="330" t="s">
        <v>278</v>
      </c>
      <c r="B45" s="330"/>
      <c r="C45" s="329"/>
      <c r="D45" s="329"/>
      <c r="E45" s="329"/>
      <c r="F45" s="329"/>
      <c r="G45" s="329"/>
      <c r="H45" s="329"/>
      <c r="I45" s="329"/>
      <c r="J45" s="329"/>
      <c r="K45" s="329"/>
      <c r="L45" s="329"/>
      <c r="M45" s="329"/>
      <c r="N45" s="329"/>
      <c r="O45" s="329"/>
      <c r="P45" s="329"/>
      <c r="Q45" s="329"/>
      <c r="R45" s="331"/>
    </row>
    <row r="46" spans="1:18" ht="15">
      <c r="A46" s="345" t="s">
        <v>283</v>
      </c>
      <c r="B46" s="333" t="s">
        <v>159</v>
      </c>
      <c r="C46" s="344"/>
      <c r="D46" s="344"/>
      <c r="E46" s="344"/>
      <c r="F46" s="344"/>
      <c r="G46" s="344"/>
      <c r="H46" s="344"/>
      <c r="I46" s="344"/>
      <c r="J46" s="344"/>
      <c r="K46" s="344"/>
      <c r="L46" s="344"/>
      <c r="M46" s="344"/>
      <c r="N46" s="344"/>
      <c r="O46" s="344"/>
      <c r="P46" s="344"/>
      <c r="Q46" s="344" t="e">
        <f>AVERAGE(C46:P46)</f>
        <v>#DIV/0!</v>
      </c>
      <c r="R46" s="342">
        <v>56</v>
      </c>
    </row>
    <row r="47" spans="1:18" ht="15">
      <c r="A47" s="345" t="s">
        <v>284</v>
      </c>
      <c r="B47" s="347" t="s">
        <v>161</v>
      </c>
      <c r="Q47" s="344" t="e">
        <f>AVERAGE(C47:P47)</f>
        <v>#DIV/0!</v>
      </c>
      <c r="R47" s="342">
        <v>57</v>
      </c>
    </row>
  </sheetData>
  <mergeCells count="5">
    <mergeCell ref="C5:P5"/>
    <mergeCell ref="C15:P15"/>
    <mergeCell ref="C25:P25"/>
    <mergeCell ref="C35:P35"/>
    <mergeCell ref="C43:P4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8347B-4DDC-42F6-A688-36AFE74EA5BD}">
  <dimension ref="A1:Z204"/>
  <sheetViews>
    <sheetView zoomScale="80" zoomScaleNormal="80" workbookViewId="0">
      <pane xSplit="2" ySplit="17" topLeftCell="C18" activePane="bottomRight" state="frozen"/>
      <selection pane="topRight" activeCell="D1" sqref="D1"/>
      <selection pane="bottomLeft" activeCell="A18" sqref="A18"/>
      <selection pane="bottomRight" activeCell="R9" sqref="R9"/>
    </sheetView>
  </sheetViews>
  <sheetFormatPr defaultColWidth="8.875" defaultRowHeight="14.25"/>
  <cols>
    <col min="1" max="1" width="69.125" customWidth="1"/>
    <col min="2" max="2" width="9.125" customWidth="1"/>
    <col min="3" max="3" width="8.625" customWidth="1"/>
    <col min="4" max="4" width="9.375" customWidth="1"/>
    <col min="5" max="12" width="10.625" customWidth="1"/>
    <col min="20" max="20" width="19.5" bestFit="1" customWidth="1"/>
  </cols>
  <sheetData>
    <row r="1" spans="1:26" s="6" customFormat="1" ht="4.5" customHeight="1">
      <c r="A1" s="70"/>
      <c r="B1" s="70"/>
      <c r="C1" s="68"/>
      <c r="D1" s="68"/>
      <c r="E1" s="68"/>
      <c r="F1" s="68"/>
      <c r="G1" s="68"/>
      <c r="H1" s="68"/>
      <c r="I1" s="68"/>
      <c r="J1" s="67"/>
      <c r="K1" s="67"/>
      <c r="L1" s="67"/>
      <c r="M1" s="44"/>
      <c r="N1" s="67"/>
      <c r="O1" s="17"/>
      <c r="P1" s="17"/>
      <c r="Q1" s="17"/>
      <c r="R1" s="17"/>
      <c r="S1" s="17"/>
      <c r="T1" s="17"/>
      <c r="U1" s="17"/>
      <c r="V1" s="17"/>
      <c r="W1" s="17"/>
      <c r="X1" s="17"/>
      <c r="Y1" s="17"/>
    </row>
    <row r="2" spans="1:26" s="6" customFormat="1" ht="17.100000000000001" customHeight="1">
      <c r="A2" s="70"/>
      <c r="B2" s="70"/>
      <c r="C2" s="114"/>
      <c r="D2" s="115"/>
      <c r="E2" s="115"/>
      <c r="F2" s="115"/>
      <c r="G2" s="115"/>
      <c r="H2" s="115"/>
      <c r="I2" s="68"/>
      <c r="J2" s="67"/>
      <c r="K2" s="97"/>
      <c r="L2" s="91"/>
      <c r="M2" s="67"/>
      <c r="N2" s="67"/>
      <c r="O2" s="17"/>
      <c r="P2" s="17"/>
      <c r="Q2" s="17"/>
      <c r="R2" s="17"/>
      <c r="S2" s="17"/>
      <c r="T2" s="17"/>
      <c r="U2" s="17"/>
      <c r="V2" s="17"/>
      <c r="W2" s="17"/>
      <c r="X2" s="17"/>
      <c r="Y2" s="17"/>
    </row>
    <row r="3" spans="1:26" s="6" customFormat="1" ht="17.100000000000001" customHeight="1">
      <c r="A3" s="70"/>
      <c r="B3" s="70"/>
      <c r="C3" s="114"/>
      <c r="D3" s="479" t="s">
        <v>139</v>
      </c>
      <c r="E3" s="480"/>
      <c r="F3" s="480"/>
      <c r="G3" s="480"/>
      <c r="H3" s="480"/>
      <c r="I3" s="480"/>
      <c r="J3" s="480"/>
      <c r="K3" s="480"/>
      <c r="L3" s="480"/>
      <c r="M3" s="481"/>
      <c r="N3" s="67"/>
      <c r="O3" s="17"/>
      <c r="P3" s="17"/>
      <c r="Q3" s="17"/>
      <c r="R3" s="17"/>
      <c r="S3" s="17"/>
      <c r="T3" s="17"/>
      <c r="U3" s="17"/>
      <c r="V3" s="17"/>
      <c r="W3" s="17"/>
      <c r="X3" s="17"/>
      <c r="Y3" s="17"/>
    </row>
    <row r="4" spans="1:26" s="6" customFormat="1" ht="17.100000000000001" customHeight="1">
      <c r="A4" s="70"/>
      <c r="B4" s="70"/>
      <c r="C4" s="67"/>
      <c r="D4" s="482"/>
      <c r="E4" s="483"/>
      <c r="F4" s="483"/>
      <c r="G4" s="483"/>
      <c r="H4" s="483"/>
      <c r="I4" s="483"/>
      <c r="J4" s="483"/>
      <c r="K4" s="483"/>
      <c r="L4" s="483"/>
      <c r="M4" s="484"/>
      <c r="N4" s="17"/>
      <c r="O4" s="17"/>
      <c r="P4" s="17"/>
      <c r="Q4" s="17"/>
      <c r="R4" s="17"/>
      <c r="S4" s="17"/>
      <c r="T4" s="17"/>
      <c r="U4" s="17"/>
      <c r="V4" s="17"/>
      <c r="W4" s="17"/>
      <c r="X4" s="17"/>
      <c r="Y4" s="17"/>
      <c r="Z4" s="17"/>
    </row>
    <row r="5" spans="1:26" s="6" customFormat="1" ht="17.100000000000001" customHeight="1">
      <c r="A5" s="499" t="s">
        <v>83</v>
      </c>
      <c r="B5" s="70"/>
      <c r="C5" s="67"/>
      <c r="D5" s="482"/>
      <c r="E5" s="483"/>
      <c r="F5" s="483"/>
      <c r="G5" s="483"/>
      <c r="H5" s="483"/>
      <c r="I5" s="483"/>
      <c r="J5" s="483"/>
      <c r="K5" s="483"/>
      <c r="L5" s="483"/>
      <c r="M5" s="484"/>
      <c r="N5" s="17"/>
      <c r="O5" s="17"/>
      <c r="P5" s="17"/>
      <c r="Q5" s="17"/>
      <c r="R5" s="17"/>
      <c r="S5" s="17"/>
      <c r="T5" s="17"/>
      <c r="U5" s="17"/>
      <c r="V5" s="17"/>
      <c r="W5" s="17"/>
      <c r="X5" s="17"/>
      <c r="Y5" s="17"/>
      <c r="Z5" s="17"/>
    </row>
    <row r="6" spans="1:26" s="6" customFormat="1" ht="17.100000000000001" customHeight="1">
      <c r="A6" s="499"/>
      <c r="B6" s="70"/>
      <c r="C6" s="68"/>
      <c r="D6" s="482"/>
      <c r="E6" s="483"/>
      <c r="F6" s="483"/>
      <c r="G6" s="483"/>
      <c r="H6" s="483"/>
      <c r="I6" s="483"/>
      <c r="J6" s="483"/>
      <c r="K6" s="483"/>
      <c r="L6" s="483"/>
      <c r="M6" s="484"/>
      <c r="N6" s="17"/>
      <c r="O6" s="17"/>
      <c r="P6" s="17"/>
      <c r="Q6" s="17"/>
      <c r="R6" s="17"/>
      <c r="S6" s="17"/>
      <c r="T6" s="17"/>
      <c r="U6" s="17"/>
      <c r="V6" s="17"/>
      <c r="W6" s="17"/>
      <c r="X6" s="17"/>
      <c r="Y6" s="17"/>
      <c r="Z6" s="17"/>
    </row>
    <row r="7" spans="1:26" s="6" customFormat="1" ht="17.100000000000001" customHeight="1">
      <c r="A7" s="17"/>
      <c r="B7" s="70"/>
      <c r="C7" s="68"/>
      <c r="D7" s="482"/>
      <c r="E7" s="483"/>
      <c r="F7" s="483"/>
      <c r="G7" s="483"/>
      <c r="H7" s="483"/>
      <c r="I7" s="483"/>
      <c r="J7" s="483"/>
      <c r="K7" s="483"/>
      <c r="L7" s="483"/>
      <c r="M7" s="484"/>
      <c r="N7" s="17"/>
      <c r="O7" s="17"/>
      <c r="P7" s="17"/>
      <c r="Q7" s="17"/>
      <c r="R7" s="17"/>
      <c r="S7" s="17"/>
      <c r="T7" s="17"/>
      <c r="U7" s="17"/>
      <c r="V7" s="17"/>
      <c r="W7" s="17"/>
      <c r="X7" s="17"/>
      <c r="Y7" s="17"/>
      <c r="Z7" s="17"/>
    </row>
    <row r="8" spans="1:26" s="6" customFormat="1" ht="17.100000000000001" customHeight="1">
      <c r="A8" s="109"/>
      <c r="B8" s="70"/>
      <c r="C8" s="68"/>
      <c r="D8" s="482"/>
      <c r="E8" s="483"/>
      <c r="F8" s="483"/>
      <c r="G8" s="483"/>
      <c r="H8" s="483"/>
      <c r="I8" s="483"/>
      <c r="J8" s="483"/>
      <c r="K8" s="483"/>
      <c r="L8" s="483"/>
      <c r="M8" s="484"/>
      <c r="N8" s="17"/>
      <c r="O8" s="17"/>
      <c r="P8" s="17"/>
      <c r="Q8" s="17"/>
      <c r="R8" s="17"/>
      <c r="S8" s="17"/>
      <c r="T8" s="17"/>
      <c r="U8" s="17"/>
      <c r="V8" s="17"/>
      <c r="W8" s="17"/>
      <c r="X8" s="17"/>
      <c r="Y8" s="17"/>
      <c r="Z8" s="17"/>
    </row>
    <row r="9" spans="1:26" s="6" customFormat="1" ht="17.100000000000001" customHeight="1">
      <c r="A9" s="17"/>
      <c r="B9" s="70"/>
      <c r="C9" s="68"/>
      <c r="D9" s="482"/>
      <c r="E9" s="483"/>
      <c r="F9" s="483"/>
      <c r="G9" s="483"/>
      <c r="H9" s="483"/>
      <c r="I9" s="483"/>
      <c r="J9" s="483"/>
      <c r="K9" s="483"/>
      <c r="L9" s="483"/>
      <c r="M9" s="484"/>
      <c r="N9" s="17"/>
      <c r="O9" s="17"/>
      <c r="P9" s="17"/>
      <c r="Q9" s="17"/>
      <c r="R9" s="17"/>
      <c r="S9" s="17"/>
      <c r="T9" s="17"/>
      <c r="U9" s="17"/>
      <c r="V9" s="17"/>
      <c r="W9" s="17"/>
      <c r="X9" s="17"/>
      <c r="Y9" s="17"/>
      <c r="Z9" s="17"/>
    </row>
    <row r="10" spans="1:26" s="6" customFormat="1" ht="17.100000000000001" customHeight="1">
      <c r="A10" s="109"/>
      <c r="B10" s="70"/>
      <c r="C10" s="68"/>
      <c r="D10" s="485"/>
      <c r="E10" s="486"/>
      <c r="F10" s="486"/>
      <c r="G10" s="486"/>
      <c r="H10" s="486"/>
      <c r="I10" s="486"/>
      <c r="J10" s="486"/>
      <c r="K10" s="486"/>
      <c r="L10" s="486"/>
      <c r="M10" s="487"/>
      <c r="N10" s="17"/>
      <c r="O10" s="17"/>
      <c r="P10" s="17"/>
      <c r="Q10" s="17"/>
      <c r="R10" s="17"/>
      <c r="S10" s="17"/>
      <c r="T10" s="17"/>
      <c r="U10" s="17"/>
      <c r="V10" s="17"/>
      <c r="W10" s="17"/>
      <c r="X10" s="17"/>
      <c r="Y10" s="17"/>
      <c r="Z10" s="17"/>
    </row>
    <row r="11" spans="1:26" s="6" customFormat="1" ht="17.100000000000001" customHeight="1">
      <c r="A11" s="17"/>
      <c r="B11" s="66"/>
      <c r="C11" s="68"/>
      <c r="D11" s="116"/>
      <c r="E11" s="116"/>
      <c r="F11" s="67"/>
      <c r="G11" s="44"/>
      <c r="H11" s="164"/>
      <c r="I11" s="16"/>
      <c r="J11" s="17"/>
      <c r="K11" s="17"/>
      <c r="L11" s="17"/>
      <c r="M11" s="17"/>
      <c r="N11" s="17"/>
      <c r="O11" s="17"/>
      <c r="P11" s="17"/>
      <c r="Q11" s="17"/>
      <c r="R11" s="17"/>
      <c r="S11" s="17"/>
      <c r="T11" s="17"/>
      <c r="U11" s="17"/>
      <c r="V11" s="17"/>
      <c r="W11" s="17"/>
      <c r="X11" s="17"/>
      <c r="Y11" s="17"/>
      <c r="Z11" s="17"/>
    </row>
    <row r="12" spans="1:26" s="6" customFormat="1" ht="17.100000000000001" customHeight="1">
      <c r="A12" s="108"/>
      <c r="B12" s="66"/>
      <c r="C12" s="68"/>
      <c r="D12" s="117"/>
      <c r="E12" s="117"/>
      <c r="F12" s="44"/>
      <c r="G12" s="44"/>
      <c r="H12" s="67"/>
      <c r="I12" s="16"/>
      <c r="J12" s="17"/>
      <c r="K12" s="17"/>
      <c r="L12" s="17"/>
      <c r="M12" s="17"/>
      <c r="N12" s="17"/>
      <c r="O12" s="17"/>
      <c r="P12" s="17"/>
      <c r="Q12" s="17"/>
      <c r="R12" s="17"/>
      <c r="S12" s="17"/>
      <c r="T12" s="17"/>
      <c r="U12" s="17"/>
      <c r="V12" s="17"/>
      <c r="W12" s="17"/>
      <c r="X12" s="17"/>
      <c r="Y12" s="17"/>
      <c r="Z12" s="17"/>
    </row>
    <row r="13" spans="1:26" s="6" customFormat="1" ht="16.5" customHeight="1">
      <c r="A13" s="108"/>
      <c r="B13" s="96"/>
      <c r="C13" s="68"/>
      <c r="D13" s="44"/>
      <c r="E13" s="44"/>
      <c r="F13" s="504" t="s">
        <v>84</v>
      </c>
      <c r="G13" s="504"/>
      <c r="H13" s="504"/>
      <c r="I13" s="504"/>
      <c r="J13" s="504"/>
      <c r="K13" s="504"/>
      <c r="L13" s="504"/>
      <c r="M13" s="504"/>
      <c r="N13" s="504"/>
      <c r="O13" s="504"/>
      <c r="P13" s="504"/>
      <c r="Q13" s="504"/>
      <c r="R13" s="504"/>
      <c r="S13" s="504"/>
      <c r="T13" s="17"/>
      <c r="U13" s="17"/>
      <c r="V13" s="17"/>
      <c r="W13" s="17"/>
      <c r="X13" s="17"/>
      <c r="Y13" s="17"/>
      <c r="Z13" s="17"/>
    </row>
    <row r="14" spans="1:26" s="6" customFormat="1" ht="4.5" customHeight="1">
      <c r="A14" s="67"/>
      <c r="B14" s="70"/>
      <c r="C14" s="68"/>
      <c r="D14" s="68"/>
      <c r="E14" s="68"/>
      <c r="F14" s="68"/>
      <c r="G14" s="68"/>
      <c r="H14" s="68"/>
      <c r="I14" s="68"/>
      <c r="J14" s="44"/>
      <c r="K14" s="44"/>
      <c r="L14" s="44"/>
      <c r="M14" s="44"/>
      <c r="N14" s="67"/>
      <c r="O14" s="17"/>
      <c r="P14" s="17"/>
      <c r="Q14" s="17"/>
      <c r="R14" s="17"/>
      <c r="S14" s="17"/>
      <c r="T14" s="17"/>
      <c r="U14" s="17"/>
      <c r="V14" s="17"/>
      <c r="W14" s="17"/>
      <c r="X14" s="17"/>
      <c r="Y14" s="17"/>
      <c r="Z14" s="17"/>
    </row>
    <row r="15" spans="1:26" ht="15">
      <c r="A15" s="423"/>
      <c r="B15" s="500" t="s">
        <v>21</v>
      </c>
      <c r="C15" s="454" t="s">
        <v>10</v>
      </c>
      <c r="D15" s="454"/>
      <c r="E15" s="502" t="s">
        <v>137</v>
      </c>
      <c r="F15" s="497">
        <v>2</v>
      </c>
      <c r="G15" s="495">
        <v>3</v>
      </c>
      <c r="H15" s="495">
        <v>4</v>
      </c>
      <c r="I15" s="495">
        <v>5</v>
      </c>
      <c r="J15" s="495">
        <v>6</v>
      </c>
      <c r="K15" s="497">
        <v>7</v>
      </c>
      <c r="L15" s="497">
        <v>8</v>
      </c>
      <c r="M15" s="497">
        <v>9</v>
      </c>
      <c r="N15" s="495">
        <v>10</v>
      </c>
      <c r="O15" s="495">
        <v>11</v>
      </c>
      <c r="P15" s="495">
        <v>12</v>
      </c>
      <c r="Q15" s="495">
        <v>13</v>
      </c>
      <c r="R15" s="497">
        <v>14</v>
      </c>
      <c r="S15" s="497">
        <v>15</v>
      </c>
      <c r="T15" s="478" t="s">
        <v>138</v>
      </c>
      <c r="U15" s="23"/>
      <c r="V15" s="23"/>
      <c r="W15" s="23"/>
      <c r="X15" s="23"/>
      <c r="Y15" s="23"/>
      <c r="Z15" s="23"/>
    </row>
    <row r="16" spans="1:26" ht="15">
      <c r="A16" s="424"/>
      <c r="B16" s="500"/>
      <c r="C16" s="59"/>
      <c r="D16" s="59"/>
      <c r="E16" s="502"/>
      <c r="F16" s="497"/>
      <c r="G16" s="495"/>
      <c r="H16" s="495"/>
      <c r="I16" s="495"/>
      <c r="J16" s="495"/>
      <c r="K16" s="497"/>
      <c r="L16" s="497"/>
      <c r="M16" s="497"/>
      <c r="N16" s="495"/>
      <c r="O16" s="495"/>
      <c r="P16" s="495"/>
      <c r="Q16" s="495"/>
      <c r="R16" s="497"/>
      <c r="S16" s="497"/>
      <c r="T16" s="478"/>
      <c r="U16" s="23"/>
      <c r="V16" s="23"/>
      <c r="W16" s="23"/>
      <c r="X16" s="23"/>
      <c r="Y16" s="23"/>
      <c r="Z16" s="23"/>
    </row>
    <row r="17" spans="1:26" ht="15">
      <c r="A17" s="425"/>
      <c r="B17" s="501"/>
      <c r="C17" s="60" t="s">
        <v>8</v>
      </c>
      <c r="D17" s="60" t="s">
        <v>9</v>
      </c>
      <c r="E17" s="503"/>
      <c r="F17" s="498"/>
      <c r="G17" s="496"/>
      <c r="H17" s="496"/>
      <c r="I17" s="496"/>
      <c r="J17" s="496"/>
      <c r="K17" s="498"/>
      <c r="L17" s="498"/>
      <c r="M17" s="498"/>
      <c r="N17" s="496"/>
      <c r="O17" s="496"/>
      <c r="P17" s="496"/>
      <c r="Q17" s="496"/>
      <c r="R17" s="498"/>
      <c r="S17" s="498"/>
      <c r="T17" s="478"/>
      <c r="U17" s="23"/>
      <c r="V17" s="23"/>
      <c r="W17" s="23"/>
      <c r="X17" s="23"/>
      <c r="Y17" s="23"/>
      <c r="Z17" s="23"/>
    </row>
    <row r="18" spans="1:26" ht="15">
      <c r="A18" s="98" t="s">
        <v>5</v>
      </c>
      <c r="B18" s="4"/>
      <c r="C18" s="4"/>
      <c r="D18" s="4"/>
      <c r="E18" s="4"/>
      <c r="F18" s="4"/>
      <c r="G18" s="4"/>
      <c r="H18" s="4"/>
      <c r="I18" s="4"/>
      <c r="J18" s="4"/>
      <c r="K18" s="4"/>
      <c r="L18" s="4"/>
      <c r="M18" s="4"/>
      <c r="N18" s="4"/>
      <c r="O18" s="4"/>
      <c r="P18" s="4"/>
      <c r="Q18" s="4"/>
      <c r="R18" s="4"/>
      <c r="S18" s="4"/>
      <c r="T18" s="4"/>
      <c r="U18" s="23"/>
      <c r="V18" s="23"/>
      <c r="W18" s="23"/>
      <c r="X18" s="23"/>
      <c r="Y18" s="23"/>
      <c r="Z18" s="23"/>
    </row>
    <row r="19" spans="1:26" ht="18.75">
      <c r="A19" s="99" t="s">
        <v>37</v>
      </c>
      <c r="B19" s="76"/>
      <c r="C19" s="77"/>
      <c r="D19" s="77"/>
      <c r="E19" s="77"/>
      <c r="F19" s="77"/>
      <c r="G19" s="77"/>
      <c r="H19" s="77"/>
      <c r="I19" s="77"/>
      <c r="J19" s="77"/>
      <c r="K19" s="77"/>
      <c r="L19" s="77"/>
      <c r="M19" s="77"/>
      <c r="N19" s="77"/>
      <c r="O19" s="77"/>
      <c r="P19" s="77"/>
      <c r="Q19" s="77"/>
      <c r="R19" s="77"/>
      <c r="S19" s="77"/>
      <c r="T19" s="77"/>
      <c r="U19" s="23"/>
      <c r="V19" s="23"/>
      <c r="W19" s="23"/>
      <c r="X19" s="23"/>
      <c r="Y19" s="23"/>
      <c r="Z19" s="23"/>
    </row>
    <row r="20" spans="1:26" ht="18.75">
      <c r="A20" s="100" t="s">
        <v>14</v>
      </c>
      <c r="B20" s="31" t="s">
        <v>22</v>
      </c>
      <c r="C20" s="10" t="s">
        <v>11</v>
      </c>
      <c r="D20" s="14"/>
      <c r="E20" s="47"/>
      <c r="F20" s="48"/>
      <c r="G20" s="47"/>
      <c r="H20" s="48"/>
      <c r="I20" s="47"/>
      <c r="J20" s="48"/>
      <c r="K20" s="47"/>
      <c r="L20" s="48"/>
      <c r="M20" s="48"/>
      <c r="N20" s="47"/>
      <c r="O20" s="48"/>
      <c r="P20" s="47"/>
      <c r="Q20" s="48"/>
      <c r="R20" s="47"/>
      <c r="S20" s="48"/>
      <c r="T20" s="48"/>
      <c r="U20" s="23"/>
      <c r="V20" s="23"/>
      <c r="W20" s="23"/>
      <c r="X20" s="23"/>
      <c r="Y20" s="23"/>
      <c r="Z20" s="23"/>
    </row>
    <row r="21" spans="1:26" ht="18.75">
      <c r="A21" s="101" t="s">
        <v>6</v>
      </c>
      <c r="B21" s="31" t="s">
        <v>22</v>
      </c>
      <c r="C21" s="10" t="s">
        <v>11</v>
      </c>
      <c r="D21" s="10"/>
      <c r="E21" s="47"/>
      <c r="F21" s="49"/>
      <c r="G21" s="47"/>
      <c r="H21" s="49"/>
      <c r="I21" s="47"/>
      <c r="J21" s="49"/>
      <c r="K21" s="47"/>
      <c r="L21" s="49"/>
      <c r="M21" s="49"/>
      <c r="N21" s="47"/>
      <c r="O21" s="49"/>
      <c r="P21" s="47"/>
      <c r="Q21" s="49"/>
      <c r="R21" s="47"/>
      <c r="S21" s="49"/>
      <c r="T21" s="49"/>
      <c r="U21" s="23"/>
      <c r="V21" s="23"/>
      <c r="W21" s="23"/>
      <c r="X21" s="23"/>
      <c r="Y21" s="23"/>
      <c r="Z21" s="23"/>
    </row>
    <row r="22" spans="1:26" ht="18.75">
      <c r="A22" s="102" t="s">
        <v>7</v>
      </c>
      <c r="B22" s="31" t="s">
        <v>22</v>
      </c>
      <c r="C22" s="10" t="s">
        <v>11</v>
      </c>
      <c r="D22" s="10"/>
      <c r="E22" s="47"/>
      <c r="F22" s="50"/>
      <c r="G22" s="47"/>
      <c r="H22" s="50"/>
      <c r="I22" s="47"/>
      <c r="J22" s="50"/>
      <c r="K22" s="47"/>
      <c r="L22" s="50"/>
      <c r="M22" s="50"/>
      <c r="N22" s="47"/>
      <c r="O22" s="50"/>
      <c r="P22" s="47"/>
      <c r="Q22" s="50"/>
      <c r="R22" s="47"/>
      <c r="S22" s="50"/>
      <c r="T22" s="50"/>
      <c r="U22" s="23"/>
      <c r="V22" s="23"/>
      <c r="W22" s="23"/>
      <c r="X22" s="23"/>
      <c r="Y22" s="23"/>
      <c r="Z22" s="23"/>
    </row>
    <row r="23" spans="1:26" ht="18.75">
      <c r="A23" s="103" t="s">
        <v>12</v>
      </c>
      <c r="B23" s="74"/>
      <c r="C23" s="75"/>
      <c r="D23" s="75"/>
      <c r="E23" s="94"/>
      <c r="F23" s="95"/>
      <c r="G23" s="94"/>
      <c r="H23" s="95"/>
      <c r="I23" s="94"/>
      <c r="J23" s="95"/>
      <c r="K23" s="94"/>
      <c r="L23" s="95"/>
      <c r="M23" s="95"/>
      <c r="N23" s="94"/>
      <c r="O23" s="95"/>
      <c r="P23" s="94"/>
      <c r="Q23" s="95"/>
      <c r="R23" s="94"/>
      <c r="S23" s="95"/>
      <c r="T23" s="95"/>
      <c r="U23" s="23"/>
      <c r="V23" s="23"/>
      <c r="W23" s="23"/>
      <c r="X23" s="23"/>
      <c r="Y23" s="23"/>
      <c r="Z23" s="23"/>
    </row>
    <row r="24" spans="1:26" ht="18.75">
      <c r="A24" s="104" t="s">
        <v>15</v>
      </c>
      <c r="B24" s="30"/>
      <c r="C24" s="12"/>
      <c r="D24" s="10" t="s">
        <v>11</v>
      </c>
      <c r="E24" s="51"/>
      <c r="F24" s="52"/>
      <c r="G24" s="47"/>
      <c r="H24" s="52"/>
      <c r="I24" s="47"/>
      <c r="J24" s="52"/>
      <c r="K24" s="47"/>
      <c r="L24" s="52"/>
      <c r="M24" s="52"/>
      <c r="N24" s="47"/>
      <c r="O24" s="52"/>
      <c r="P24" s="47"/>
      <c r="Q24" s="52"/>
      <c r="R24" s="47"/>
      <c r="S24" s="52"/>
      <c r="T24" s="52"/>
      <c r="U24" s="23"/>
      <c r="V24" s="23"/>
      <c r="W24" s="23"/>
      <c r="X24" s="23"/>
      <c r="Y24" s="23"/>
      <c r="Z24" s="23"/>
    </row>
    <row r="25" spans="1:26" ht="18.75">
      <c r="A25" s="105" t="s">
        <v>6</v>
      </c>
      <c r="B25" s="30"/>
      <c r="C25" s="12"/>
      <c r="D25" s="10" t="s">
        <v>11</v>
      </c>
      <c r="E25" s="47"/>
      <c r="F25" s="52"/>
      <c r="G25" s="47"/>
      <c r="H25" s="52"/>
      <c r="I25" s="47"/>
      <c r="J25" s="52"/>
      <c r="K25" s="47"/>
      <c r="L25" s="52"/>
      <c r="M25" s="52"/>
      <c r="N25" s="47"/>
      <c r="O25" s="52"/>
      <c r="P25" s="47"/>
      <c r="Q25" s="52"/>
      <c r="R25" s="47"/>
      <c r="S25" s="52"/>
      <c r="T25" s="52"/>
      <c r="U25" s="23"/>
      <c r="V25" s="23"/>
      <c r="W25" s="23"/>
      <c r="X25" s="23"/>
      <c r="Y25" s="23"/>
      <c r="Z25" s="23"/>
    </row>
    <row r="26" spans="1:26" ht="18.75">
      <c r="A26" s="106" t="s">
        <v>7</v>
      </c>
      <c r="B26" s="5"/>
      <c r="C26" s="12"/>
      <c r="D26" s="10" t="s">
        <v>11</v>
      </c>
      <c r="E26" s="47"/>
      <c r="F26" s="52"/>
      <c r="G26" s="47"/>
      <c r="H26" s="52"/>
      <c r="I26" s="47"/>
      <c r="J26" s="52"/>
      <c r="K26" s="47"/>
      <c r="L26" s="52"/>
      <c r="M26" s="52"/>
      <c r="N26" s="47"/>
      <c r="O26" s="52"/>
      <c r="P26" s="47"/>
      <c r="Q26" s="52"/>
      <c r="R26" s="47"/>
      <c r="S26" s="52"/>
      <c r="T26" s="52"/>
      <c r="U26" s="23"/>
      <c r="V26" s="23"/>
      <c r="W26" s="23"/>
      <c r="X26" s="23"/>
      <c r="Y26" s="23"/>
      <c r="Z26" s="23"/>
    </row>
    <row r="27" spans="1:26" ht="18.75">
      <c r="A27" s="137" t="s">
        <v>16</v>
      </c>
      <c r="B27" s="41"/>
      <c r="C27" s="37"/>
      <c r="D27" s="37"/>
      <c r="E27" s="37"/>
      <c r="F27" s="37"/>
      <c r="G27" s="37"/>
      <c r="H27" s="37"/>
      <c r="I27" s="37"/>
      <c r="J27" s="37"/>
      <c r="K27" s="37"/>
      <c r="L27" s="37"/>
      <c r="M27" s="37"/>
      <c r="N27" s="37"/>
      <c r="O27" s="37"/>
      <c r="P27" s="37"/>
      <c r="Q27" s="37"/>
      <c r="R27" s="37"/>
      <c r="S27" s="37"/>
      <c r="T27" s="37"/>
      <c r="U27" s="23"/>
      <c r="V27" s="23"/>
      <c r="W27" s="23"/>
      <c r="X27" s="23"/>
      <c r="Y27" s="23"/>
      <c r="Z27" s="23"/>
    </row>
    <row r="28" spans="1:26" ht="32.25">
      <c r="A28" s="148" t="s">
        <v>90</v>
      </c>
      <c r="B28" s="31" t="s">
        <v>22</v>
      </c>
      <c r="C28" s="10" t="s">
        <v>11</v>
      </c>
      <c r="D28" s="10" t="s">
        <v>11</v>
      </c>
      <c r="E28" s="47"/>
      <c r="F28" s="53"/>
      <c r="G28" s="47"/>
      <c r="H28" s="53"/>
      <c r="I28" s="47"/>
      <c r="J28" s="53"/>
      <c r="K28" s="47"/>
      <c r="L28" s="47"/>
      <c r="M28" s="53"/>
      <c r="N28" s="47"/>
      <c r="O28" s="53"/>
      <c r="P28" s="47"/>
      <c r="Q28" s="53"/>
      <c r="R28" s="47"/>
      <c r="S28" s="53"/>
      <c r="T28" s="53"/>
      <c r="U28" s="23"/>
      <c r="V28" s="23"/>
      <c r="W28" s="23"/>
      <c r="X28" s="23"/>
      <c r="Y28" s="23"/>
      <c r="Z28" s="23"/>
    </row>
    <row r="29" spans="1:26" ht="32.25">
      <c r="A29" s="149" t="s">
        <v>136</v>
      </c>
      <c r="B29" s="455" t="s">
        <v>22</v>
      </c>
      <c r="C29" s="400" t="s">
        <v>11</v>
      </c>
      <c r="D29" s="456"/>
      <c r="E29" s="414"/>
      <c r="F29" s="410"/>
      <c r="G29" s="414"/>
      <c r="H29" s="410"/>
      <c r="I29" s="414"/>
      <c r="J29" s="410"/>
      <c r="K29" s="414"/>
      <c r="L29" s="414"/>
      <c r="M29" s="410"/>
      <c r="N29" s="414"/>
      <c r="O29" s="410"/>
      <c r="P29" s="414"/>
      <c r="Q29" s="410"/>
      <c r="R29" s="414"/>
      <c r="S29" s="410"/>
      <c r="T29" s="410"/>
      <c r="U29" s="23"/>
      <c r="V29" s="23"/>
      <c r="W29" s="23"/>
      <c r="X29" s="23"/>
      <c r="Y29" s="23"/>
      <c r="Z29" s="23"/>
    </row>
    <row r="30" spans="1:26" ht="15" customHeight="1">
      <c r="A30" s="150" t="s">
        <v>52</v>
      </c>
      <c r="B30" s="455"/>
      <c r="C30" s="400"/>
      <c r="D30" s="456"/>
      <c r="E30" s="414"/>
      <c r="F30" s="410"/>
      <c r="G30" s="414"/>
      <c r="H30" s="410"/>
      <c r="I30" s="414"/>
      <c r="J30" s="410"/>
      <c r="K30" s="414"/>
      <c r="L30" s="414"/>
      <c r="M30" s="410"/>
      <c r="N30" s="414"/>
      <c r="O30" s="410"/>
      <c r="P30" s="414"/>
      <c r="Q30" s="410"/>
      <c r="R30" s="414"/>
      <c r="S30" s="410"/>
      <c r="T30" s="410"/>
      <c r="U30" s="23"/>
      <c r="V30" s="23"/>
      <c r="W30" s="23"/>
      <c r="X30" s="23"/>
      <c r="Y30" s="23"/>
      <c r="Z30" s="23"/>
    </row>
    <row r="31" spans="1:26" ht="47.25">
      <c r="A31" s="148" t="s">
        <v>87</v>
      </c>
      <c r="B31" s="455" t="s">
        <v>22</v>
      </c>
      <c r="C31" s="400" t="s">
        <v>11</v>
      </c>
      <c r="D31" s="456"/>
      <c r="E31" s="414"/>
      <c r="F31" s="410"/>
      <c r="G31" s="414"/>
      <c r="H31" s="410"/>
      <c r="I31" s="414"/>
      <c r="J31" s="410"/>
      <c r="K31" s="414"/>
      <c r="L31" s="414"/>
      <c r="M31" s="410"/>
      <c r="N31" s="414"/>
      <c r="O31" s="410"/>
      <c r="P31" s="414"/>
      <c r="Q31" s="410"/>
      <c r="R31" s="414"/>
      <c r="S31" s="410"/>
      <c r="T31" s="410"/>
      <c r="U31" s="23"/>
      <c r="V31" s="23"/>
      <c r="W31" s="23"/>
      <c r="X31" s="23"/>
      <c r="Y31" s="23"/>
      <c r="Z31" s="23"/>
    </row>
    <row r="32" spans="1:26" ht="17.25" customHeight="1">
      <c r="A32" s="151" t="s">
        <v>52</v>
      </c>
      <c r="B32" s="455"/>
      <c r="C32" s="400"/>
      <c r="D32" s="456"/>
      <c r="E32" s="414"/>
      <c r="F32" s="410"/>
      <c r="G32" s="414"/>
      <c r="H32" s="410"/>
      <c r="I32" s="414"/>
      <c r="J32" s="410"/>
      <c r="K32" s="414"/>
      <c r="L32" s="414"/>
      <c r="M32" s="410"/>
      <c r="N32" s="414"/>
      <c r="O32" s="410"/>
      <c r="P32" s="414"/>
      <c r="Q32" s="410"/>
      <c r="R32" s="414"/>
      <c r="S32" s="410"/>
      <c r="T32" s="410"/>
      <c r="U32" s="23"/>
      <c r="V32" s="23"/>
      <c r="W32" s="23"/>
      <c r="X32" s="23"/>
      <c r="Y32" s="23"/>
      <c r="Z32" s="23"/>
    </row>
    <row r="33" spans="1:26" ht="18.75">
      <c r="A33" s="152" t="s">
        <v>135</v>
      </c>
      <c r="B33" s="31"/>
      <c r="C33" s="10" t="s">
        <v>11</v>
      </c>
      <c r="D33" s="10"/>
      <c r="E33" s="47"/>
      <c r="F33" s="52"/>
      <c r="G33" s="47"/>
      <c r="H33" s="52"/>
      <c r="I33" s="47"/>
      <c r="J33" s="52"/>
      <c r="K33" s="47"/>
      <c r="L33" s="47"/>
      <c r="M33" s="52"/>
      <c r="N33" s="47"/>
      <c r="O33" s="52"/>
      <c r="P33" s="47"/>
      <c r="Q33" s="52"/>
      <c r="R33" s="47"/>
      <c r="S33" s="52"/>
      <c r="T33" s="52"/>
      <c r="U33" s="23"/>
      <c r="V33" s="23"/>
      <c r="W33" s="23"/>
      <c r="X33" s="23"/>
      <c r="Y33" s="23"/>
      <c r="Z33" s="23"/>
    </row>
    <row r="34" spans="1:26" ht="15" customHeight="1">
      <c r="A34" s="148" t="s">
        <v>133</v>
      </c>
      <c r="B34" s="31"/>
      <c r="C34" s="10" t="s">
        <v>11</v>
      </c>
      <c r="D34" s="11"/>
      <c r="E34" s="47"/>
      <c r="F34" s="48"/>
      <c r="G34" s="47"/>
      <c r="H34" s="48"/>
      <c r="I34" s="47"/>
      <c r="J34" s="48"/>
      <c r="K34" s="47"/>
      <c r="L34" s="47"/>
      <c r="M34" s="48"/>
      <c r="N34" s="47"/>
      <c r="O34" s="48"/>
      <c r="P34" s="47"/>
      <c r="Q34" s="48"/>
      <c r="R34" s="47"/>
      <c r="S34" s="48"/>
      <c r="T34" s="48"/>
      <c r="U34" s="23"/>
      <c r="V34" s="23"/>
      <c r="W34" s="23"/>
      <c r="X34" s="23"/>
      <c r="Y34" s="23"/>
      <c r="Z34" s="23"/>
    </row>
    <row r="35" spans="1:26" ht="15" customHeight="1">
      <c r="A35" s="149" t="s">
        <v>91</v>
      </c>
      <c r="B35" s="31"/>
      <c r="C35" s="10" t="s">
        <v>11</v>
      </c>
      <c r="D35" s="11"/>
      <c r="E35" s="47"/>
      <c r="F35" s="48"/>
      <c r="G35" s="47"/>
      <c r="H35" s="48"/>
      <c r="I35" s="47"/>
      <c r="J35" s="48"/>
      <c r="K35" s="47"/>
      <c r="L35" s="47"/>
      <c r="M35" s="48"/>
      <c r="N35" s="47"/>
      <c r="O35" s="48"/>
      <c r="P35" s="47"/>
      <c r="Q35" s="48"/>
      <c r="R35" s="47"/>
      <c r="S35" s="48"/>
      <c r="T35" s="48"/>
      <c r="U35" s="23"/>
      <c r="V35" s="23"/>
      <c r="W35" s="23"/>
      <c r="X35" s="23"/>
      <c r="Y35" s="23"/>
      <c r="Z35" s="23"/>
    </row>
    <row r="36" spans="1:26" ht="47.25">
      <c r="A36" s="139" t="s">
        <v>92</v>
      </c>
      <c r="B36" s="31"/>
      <c r="C36" s="10" t="s">
        <v>11</v>
      </c>
      <c r="D36" s="11"/>
      <c r="E36" s="47"/>
      <c r="F36" s="48"/>
      <c r="G36" s="47"/>
      <c r="H36" s="48"/>
      <c r="I36" s="47"/>
      <c r="J36" s="54"/>
      <c r="K36" s="47"/>
      <c r="L36" s="47"/>
      <c r="M36" s="48"/>
      <c r="N36" s="47"/>
      <c r="O36" s="48"/>
      <c r="P36" s="47"/>
      <c r="Q36" s="54"/>
      <c r="R36" s="47"/>
      <c r="S36" s="54"/>
      <c r="T36" s="54"/>
      <c r="U36" s="23"/>
      <c r="V36" s="23"/>
      <c r="W36" s="23"/>
      <c r="X36" s="23"/>
      <c r="Y36" s="23"/>
      <c r="Z36" s="23"/>
    </row>
    <row r="37" spans="1:26" ht="18.75">
      <c r="A37" s="153" t="s">
        <v>93</v>
      </c>
      <c r="B37" s="31"/>
      <c r="C37" s="10" t="s">
        <v>11</v>
      </c>
      <c r="D37" s="11"/>
      <c r="E37" s="47"/>
      <c r="F37" s="48"/>
      <c r="G37" s="47"/>
      <c r="H37" s="48"/>
      <c r="I37" s="47"/>
      <c r="J37" s="48"/>
      <c r="K37" s="47"/>
      <c r="L37" s="47"/>
      <c r="M37" s="48"/>
      <c r="N37" s="47"/>
      <c r="O37" s="48"/>
      <c r="P37" s="47"/>
      <c r="Q37" s="48"/>
      <c r="R37" s="47"/>
      <c r="S37" s="48"/>
      <c r="T37" s="48"/>
      <c r="U37" s="23"/>
      <c r="V37" s="23"/>
      <c r="W37" s="23"/>
      <c r="X37" s="23"/>
      <c r="Y37" s="23"/>
      <c r="Z37" s="23"/>
    </row>
    <row r="38" spans="1:26" ht="18.75">
      <c r="A38" s="154" t="s">
        <v>94</v>
      </c>
      <c r="B38" s="123"/>
      <c r="C38" s="10" t="s">
        <v>11</v>
      </c>
      <c r="D38" s="124"/>
      <c r="E38" s="47"/>
      <c r="F38" s="52"/>
      <c r="G38" s="47"/>
      <c r="H38" s="52"/>
      <c r="I38" s="47"/>
      <c r="J38" s="52"/>
      <c r="K38" s="47"/>
      <c r="L38" s="47"/>
      <c r="M38" s="52"/>
      <c r="N38" s="47"/>
      <c r="O38" s="52"/>
      <c r="P38" s="47"/>
      <c r="Q38" s="52"/>
      <c r="R38" s="47"/>
      <c r="S38" s="52"/>
      <c r="T38" s="52"/>
      <c r="U38" s="23"/>
      <c r="V38" s="23"/>
      <c r="W38" s="23"/>
      <c r="X38" s="23"/>
      <c r="Y38" s="23"/>
      <c r="Z38" s="23"/>
    </row>
    <row r="39" spans="1:26" ht="32.25">
      <c r="A39" s="149" t="s">
        <v>95</v>
      </c>
      <c r="B39" s="455"/>
      <c r="C39" s="400"/>
      <c r="D39" s="456"/>
      <c r="E39" s="414"/>
      <c r="F39" s="410"/>
      <c r="G39" s="414"/>
      <c r="H39" s="410"/>
      <c r="I39" s="414"/>
      <c r="J39" s="410"/>
      <c r="K39" s="414"/>
      <c r="L39" s="414"/>
      <c r="M39" s="410"/>
      <c r="N39" s="414"/>
      <c r="O39" s="410"/>
      <c r="P39" s="414"/>
      <c r="Q39" s="410"/>
      <c r="R39" s="414"/>
      <c r="S39" s="410"/>
      <c r="T39" s="410"/>
      <c r="U39" s="23"/>
      <c r="V39" s="23"/>
      <c r="W39" s="23"/>
      <c r="X39" s="23"/>
      <c r="Y39" s="23"/>
      <c r="Z39" s="23"/>
    </row>
    <row r="40" spans="1:26" ht="30">
      <c r="A40" s="155" t="s">
        <v>49</v>
      </c>
      <c r="B40" s="455"/>
      <c r="C40" s="400"/>
      <c r="D40" s="456"/>
      <c r="E40" s="414"/>
      <c r="F40" s="410"/>
      <c r="G40" s="414"/>
      <c r="H40" s="410"/>
      <c r="I40" s="414"/>
      <c r="J40" s="410"/>
      <c r="K40" s="414"/>
      <c r="L40" s="414"/>
      <c r="M40" s="410"/>
      <c r="N40" s="414"/>
      <c r="O40" s="410"/>
      <c r="P40" s="414"/>
      <c r="Q40" s="410"/>
      <c r="R40" s="414"/>
      <c r="S40" s="410"/>
      <c r="T40" s="410"/>
      <c r="U40" s="23"/>
      <c r="V40" s="23"/>
      <c r="W40" s="23"/>
      <c r="X40" s="23"/>
      <c r="Y40" s="23"/>
      <c r="Z40" s="23"/>
    </row>
    <row r="41" spans="1:26" ht="15" customHeight="1">
      <c r="A41" s="156" t="s">
        <v>104</v>
      </c>
      <c r="B41" s="31" t="s">
        <v>22</v>
      </c>
      <c r="C41" s="10" t="s">
        <v>11</v>
      </c>
      <c r="D41" s="11"/>
      <c r="E41" s="47"/>
      <c r="F41" s="48"/>
      <c r="G41" s="47"/>
      <c r="H41" s="48"/>
      <c r="I41" s="47"/>
      <c r="J41" s="48"/>
      <c r="K41" s="47"/>
      <c r="L41" s="47"/>
      <c r="M41" s="48"/>
      <c r="N41" s="47"/>
      <c r="O41" s="48"/>
      <c r="P41" s="47"/>
      <c r="Q41" s="48"/>
      <c r="R41" s="47"/>
      <c r="S41" s="48"/>
      <c r="T41" s="48"/>
      <c r="U41" s="23"/>
      <c r="V41" s="23"/>
      <c r="W41" s="23"/>
      <c r="X41" s="23"/>
      <c r="Y41" s="23"/>
      <c r="Z41" s="23"/>
    </row>
    <row r="42" spans="1:26" ht="15" customHeight="1">
      <c r="A42" s="149" t="s">
        <v>96</v>
      </c>
      <c r="B42" s="31" t="s">
        <v>22</v>
      </c>
      <c r="C42" s="10" t="s">
        <v>11</v>
      </c>
      <c r="D42" s="10" t="s">
        <v>11</v>
      </c>
      <c r="E42" s="47"/>
      <c r="F42" s="48"/>
      <c r="G42" s="47"/>
      <c r="H42" s="48"/>
      <c r="I42" s="47"/>
      <c r="J42" s="48"/>
      <c r="K42" s="47"/>
      <c r="L42" s="47"/>
      <c r="M42" s="48"/>
      <c r="N42" s="47"/>
      <c r="O42" s="48"/>
      <c r="P42" s="47"/>
      <c r="Q42" s="48"/>
      <c r="R42" s="47"/>
      <c r="S42" s="48"/>
      <c r="T42" s="48"/>
      <c r="U42" s="23"/>
      <c r="V42" s="23"/>
      <c r="W42" s="23"/>
      <c r="X42" s="23"/>
      <c r="Y42" s="23"/>
      <c r="Z42" s="23"/>
    </row>
    <row r="43" spans="1:26" ht="15" customHeight="1">
      <c r="A43" s="139" t="s">
        <v>89</v>
      </c>
      <c r="B43" s="455" t="s">
        <v>22</v>
      </c>
      <c r="C43" s="400" t="s">
        <v>11</v>
      </c>
      <c r="D43" s="400" t="s">
        <v>11</v>
      </c>
      <c r="E43" s="393"/>
      <c r="F43" s="396"/>
      <c r="G43" s="393"/>
      <c r="H43" s="396"/>
      <c r="I43" s="393"/>
      <c r="J43" s="396"/>
      <c r="K43" s="393"/>
      <c r="L43" s="393"/>
      <c r="M43" s="396"/>
      <c r="N43" s="393"/>
      <c r="O43" s="396"/>
      <c r="P43" s="393"/>
      <c r="Q43" s="396"/>
      <c r="R43" s="393"/>
      <c r="S43" s="396"/>
      <c r="T43" s="396"/>
      <c r="U43" s="23"/>
      <c r="V43" s="23"/>
      <c r="W43" s="23"/>
      <c r="X43" s="23"/>
      <c r="Y43" s="23"/>
      <c r="Z43" s="23"/>
    </row>
    <row r="44" spans="1:26" ht="15" customHeight="1">
      <c r="A44" s="157" t="s">
        <v>42</v>
      </c>
      <c r="B44" s="455"/>
      <c r="C44" s="400"/>
      <c r="D44" s="400"/>
      <c r="E44" s="393"/>
      <c r="F44" s="396"/>
      <c r="G44" s="393"/>
      <c r="H44" s="396"/>
      <c r="I44" s="393"/>
      <c r="J44" s="396"/>
      <c r="K44" s="393"/>
      <c r="L44" s="393"/>
      <c r="M44" s="396"/>
      <c r="N44" s="393"/>
      <c r="O44" s="396"/>
      <c r="P44" s="393"/>
      <c r="Q44" s="396"/>
      <c r="R44" s="393"/>
      <c r="S44" s="396"/>
      <c r="T44" s="396"/>
      <c r="U44" s="23"/>
      <c r="V44" s="23"/>
      <c r="W44" s="23"/>
      <c r="X44" s="23"/>
      <c r="Y44" s="23"/>
      <c r="Z44" s="23"/>
    </row>
    <row r="45" spans="1:26" ht="47.25">
      <c r="A45" s="149" t="s">
        <v>97</v>
      </c>
      <c r="B45" s="455"/>
      <c r="C45" s="459"/>
      <c r="D45" s="400" t="s">
        <v>11</v>
      </c>
      <c r="E45" s="393"/>
      <c r="F45" s="394"/>
      <c r="G45" s="393"/>
      <c r="H45" s="394"/>
      <c r="I45" s="393"/>
      <c r="J45" s="394"/>
      <c r="K45" s="393"/>
      <c r="L45" s="393"/>
      <c r="M45" s="394"/>
      <c r="N45" s="393"/>
      <c r="O45" s="394"/>
      <c r="P45" s="393"/>
      <c r="Q45" s="394"/>
      <c r="R45" s="393"/>
      <c r="S45" s="394"/>
      <c r="T45" s="394"/>
      <c r="U45" s="23"/>
      <c r="V45" s="23"/>
      <c r="W45" s="23"/>
      <c r="X45" s="23"/>
      <c r="Y45" s="23"/>
      <c r="Z45" s="23"/>
    </row>
    <row r="46" spans="1:26" ht="15" customHeight="1">
      <c r="A46" s="155" t="s">
        <v>48</v>
      </c>
      <c r="B46" s="455"/>
      <c r="C46" s="459"/>
      <c r="D46" s="400"/>
      <c r="E46" s="393"/>
      <c r="F46" s="394"/>
      <c r="G46" s="393"/>
      <c r="H46" s="394"/>
      <c r="I46" s="393"/>
      <c r="J46" s="394"/>
      <c r="K46" s="393"/>
      <c r="L46" s="393"/>
      <c r="M46" s="394"/>
      <c r="N46" s="393"/>
      <c r="O46" s="394"/>
      <c r="P46" s="393"/>
      <c r="Q46" s="394"/>
      <c r="R46" s="393"/>
      <c r="S46" s="394"/>
      <c r="T46" s="394"/>
      <c r="U46" s="23"/>
      <c r="V46" s="23"/>
      <c r="W46" s="23"/>
      <c r="X46" s="23"/>
      <c r="Y46" s="23"/>
      <c r="Z46" s="23"/>
    </row>
    <row r="47" spans="1:26" ht="47.25">
      <c r="A47" s="139" t="s">
        <v>98</v>
      </c>
      <c r="B47" s="31"/>
      <c r="C47" s="14"/>
      <c r="D47" s="10" t="s">
        <v>11</v>
      </c>
      <c r="E47" s="121"/>
      <c r="F47" s="122"/>
      <c r="G47" s="121"/>
      <c r="H47" s="122"/>
      <c r="I47" s="121"/>
      <c r="J47" s="122"/>
      <c r="K47" s="121"/>
      <c r="L47" s="121"/>
      <c r="M47" s="122"/>
      <c r="N47" s="121"/>
      <c r="O47" s="122"/>
      <c r="P47" s="121"/>
      <c r="Q47" s="122"/>
      <c r="R47" s="121"/>
      <c r="S47" s="122"/>
      <c r="T47" s="122"/>
      <c r="U47" s="23"/>
      <c r="V47" s="23"/>
      <c r="W47" s="23"/>
      <c r="X47" s="23"/>
      <c r="Y47" s="23"/>
      <c r="Z47" s="23"/>
    </row>
    <row r="48" spans="1:26" ht="32.25">
      <c r="A48" s="158" t="s">
        <v>40</v>
      </c>
      <c r="B48" s="31"/>
      <c r="C48" s="14"/>
      <c r="D48" s="10" t="s">
        <v>11</v>
      </c>
      <c r="E48" s="121"/>
      <c r="F48" s="122"/>
      <c r="G48" s="121"/>
      <c r="H48" s="122"/>
      <c r="I48" s="121"/>
      <c r="J48" s="122"/>
      <c r="K48" s="121"/>
      <c r="L48" s="121"/>
      <c r="M48" s="122"/>
      <c r="N48" s="121"/>
      <c r="O48" s="122"/>
      <c r="P48" s="121"/>
      <c r="Q48" s="122"/>
      <c r="R48" s="121"/>
      <c r="S48" s="122"/>
      <c r="T48" s="122"/>
      <c r="U48" s="23"/>
      <c r="V48" s="23"/>
      <c r="W48" s="23"/>
      <c r="X48" s="23"/>
      <c r="Y48" s="23"/>
      <c r="Z48" s="23"/>
    </row>
    <row r="49" spans="1:26" ht="62.25">
      <c r="A49" s="148" t="s">
        <v>99</v>
      </c>
      <c r="B49" s="402"/>
      <c r="C49" s="403"/>
      <c r="D49" s="400" t="s">
        <v>11</v>
      </c>
      <c r="E49" s="393"/>
      <c r="F49" s="396"/>
      <c r="G49" s="393"/>
      <c r="H49" s="396"/>
      <c r="I49" s="393"/>
      <c r="J49" s="396"/>
      <c r="K49" s="393"/>
      <c r="L49" s="393"/>
      <c r="M49" s="396"/>
      <c r="N49" s="393"/>
      <c r="O49" s="396"/>
      <c r="P49" s="393"/>
      <c r="Q49" s="396"/>
      <c r="R49" s="393"/>
      <c r="S49" s="396"/>
      <c r="T49" s="396"/>
      <c r="U49" s="23"/>
      <c r="V49" s="23"/>
      <c r="W49" s="23"/>
      <c r="X49" s="23"/>
      <c r="Y49" s="23"/>
      <c r="Z49" s="23"/>
    </row>
    <row r="50" spans="1:26" ht="15" customHeight="1">
      <c r="A50" s="159" t="s">
        <v>78</v>
      </c>
      <c r="B50" s="402"/>
      <c r="C50" s="403"/>
      <c r="D50" s="400"/>
      <c r="E50" s="393"/>
      <c r="F50" s="396"/>
      <c r="G50" s="393"/>
      <c r="H50" s="396"/>
      <c r="I50" s="393"/>
      <c r="J50" s="396"/>
      <c r="K50" s="393"/>
      <c r="L50" s="393"/>
      <c r="M50" s="396"/>
      <c r="N50" s="393"/>
      <c r="O50" s="396"/>
      <c r="P50" s="393"/>
      <c r="Q50" s="396"/>
      <c r="R50" s="393"/>
      <c r="S50" s="396"/>
      <c r="T50" s="396"/>
      <c r="U50" s="23"/>
      <c r="V50" s="23"/>
      <c r="W50" s="23"/>
      <c r="X50" s="23"/>
      <c r="Y50" s="23"/>
      <c r="Z50" s="23"/>
    </row>
    <row r="51" spans="1:26" ht="15" customHeight="1">
      <c r="A51" s="149" t="s">
        <v>100</v>
      </c>
      <c r="B51" s="392"/>
      <c r="C51" s="398"/>
      <c r="D51" s="400" t="s">
        <v>11</v>
      </c>
      <c r="E51" s="395"/>
      <c r="F51" s="396"/>
      <c r="G51" s="393"/>
      <c r="H51" s="396"/>
      <c r="I51" s="393"/>
      <c r="J51" s="396"/>
      <c r="K51" s="393"/>
      <c r="L51" s="395"/>
      <c r="M51" s="396"/>
      <c r="N51" s="393"/>
      <c r="O51" s="396"/>
      <c r="P51" s="393"/>
      <c r="Q51" s="396"/>
      <c r="R51" s="393"/>
      <c r="S51" s="396"/>
      <c r="T51" s="396"/>
      <c r="U51" s="23"/>
      <c r="V51" s="23"/>
      <c r="W51" s="23"/>
      <c r="X51" s="23"/>
      <c r="Y51" s="23"/>
      <c r="Z51" s="23"/>
    </row>
    <row r="52" spans="1:26" ht="15" customHeight="1">
      <c r="A52" s="155" t="s">
        <v>101</v>
      </c>
      <c r="B52" s="392"/>
      <c r="C52" s="398"/>
      <c r="D52" s="400"/>
      <c r="E52" s="395"/>
      <c r="F52" s="396"/>
      <c r="G52" s="393"/>
      <c r="H52" s="396"/>
      <c r="I52" s="393"/>
      <c r="J52" s="396"/>
      <c r="K52" s="393"/>
      <c r="L52" s="395"/>
      <c r="M52" s="396"/>
      <c r="N52" s="393"/>
      <c r="O52" s="396"/>
      <c r="P52" s="393"/>
      <c r="Q52" s="396"/>
      <c r="R52" s="393"/>
      <c r="S52" s="396"/>
      <c r="T52" s="396"/>
      <c r="U52" s="23"/>
      <c r="V52" s="23"/>
      <c r="W52" s="23"/>
      <c r="X52" s="23"/>
      <c r="Y52" s="23"/>
      <c r="Z52" s="23"/>
    </row>
    <row r="53" spans="1:26" ht="15" customHeight="1">
      <c r="A53" s="160" t="s">
        <v>79</v>
      </c>
      <c r="B53" s="408"/>
      <c r="C53" s="407"/>
      <c r="D53" s="406"/>
      <c r="E53" s="404"/>
      <c r="F53" s="405"/>
      <c r="G53" s="413"/>
      <c r="H53" s="405"/>
      <c r="I53" s="413"/>
      <c r="J53" s="405"/>
      <c r="K53" s="413"/>
      <c r="L53" s="404"/>
      <c r="M53" s="405"/>
      <c r="N53" s="413"/>
      <c r="O53" s="405"/>
      <c r="P53" s="413"/>
      <c r="Q53" s="405"/>
      <c r="R53" s="413"/>
      <c r="S53" s="405"/>
      <c r="T53" s="405"/>
      <c r="U53" s="23"/>
      <c r="V53" s="23"/>
      <c r="W53" s="23"/>
      <c r="X53" s="23"/>
      <c r="Y53" s="23"/>
      <c r="Z53" s="23"/>
    </row>
    <row r="54" spans="1:26" ht="30">
      <c r="A54" s="139" t="s">
        <v>128</v>
      </c>
      <c r="B54" s="490"/>
      <c r="C54" s="492"/>
      <c r="D54" s="494" t="s">
        <v>11</v>
      </c>
      <c r="E54" s="488"/>
      <c r="F54" s="489"/>
      <c r="G54" s="488"/>
      <c r="H54" s="489"/>
      <c r="I54" s="488"/>
      <c r="J54" s="489"/>
      <c r="K54" s="488"/>
      <c r="L54" s="488"/>
      <c r="M54" s="489"/>
      <c r="N54" s="488"/>
      <c r="O54" s="489"/>
      <c r="P54" s="488"/>
      <c r="Q54" s="489"/>
      <c r="R54" s="488"/>
      <c r="S54" s="489"/>
      <c r="T54" s="489"/>
      <c r="U54" s="23"/>
      <c r="V54" s="23"/>
      <c r="W54" s="23"/>
      <c r="X54" s="23"/>
      <c r="Y54" s="23"/>
      <c r="Z54" s="23"/>
    </row>
    <row r="55" spans="1:26" ht="15" customHeight="1">
      <c r="A55" s="157" t="s">
        <v>102</v>
      </c>
      <c r="B55" s="455"/>
      <c r="C55" s="403"/>
      <c r="D55" s="400"/>
      <c r="E55" s="393"/>
      <c r="F55" s="396"/>
      <c r="G55" s="393"/>
      <c r="H55" s="396"/>
      <c r="I55" s="393"/>
      <c r="J55" s="396"/>
      <c r="K55" s="393"/>
      <c r="L55" s="393"/>
      <c r="M55" s="396"/>
      <c r="N55" s="393"/>
      <c r="O55" s="396"/>
      <c r="P55" s="393"/>
      <c r="Q55" s="396"/>
      <c r="R55" s="393"/>
      <c r="S55" s="396"/>
      <c r="T55" s="396"/>
      <c r="U55" s="23"/>
      <c r="V55" s="23"/>
      <c r="W55" s="23"/>
      <c r="X55" s="23"/>
      <c r="Y55" s="23"/>
      <c r="Z55" s="23"/>
    </row>
    <row r="56" spans="1:26" ht="15" customHeight="1">
      <c r="A56" s="157" t="s">
        <v>103</v>
      </c>
      <c r="B56" s="491"/>
      <c r="C56" s="493"/>
      <c r="D56" s="406"/>
      <c r="E56" s="413"/>
      <c r="F56" s="405"/>
      <c r="G56" s="413"/>
      <c r="H56" s="405"/>
      <c r="I56" s="413"/>
      <c r="J56" s="405"/>
      <c r="K56" s="413"/>
      <c r="L56" s="413"/>
      <c r="M56" s="405"/>
      <c r="N56" s="413"/>
      <c r="O56" s="405"/>
      <c r="P56" s="413"/>
      <c r="Q56" s="405"/>
      <c r="R56" s="413"/>
      <c r="S56" s="405"/>
      <c r="T56" s="405"/>
      <c r="U56" s="23"/>
      <c r="V56" s="23"/>
      <c r="W56" s="23"/>
      <c r="X56" s="23"/>
      <c r="Y56" s="23"/>
      <c r="Z56" s="23"/>
    </row>
    <row r="57" spans="1:26" ht="18.75">
      <c r="A57" s="138" t="s">
        <v>17</v>
      </c>
      <c r="B57" s="41"/>
      <c r="C57" s="37"/>
      <c r="D57" s="37"/>
      <c r="E57" s="37"/>
      <c r="F57" s="37"/>
      <c r="G57" s="37"/>
      <c r="H57" s="37"/>
      <c r="I57" s="37"/>
      <c r="J57" s="37"/>
      <c r="K57" s="37"/>
      <c r="L57" s="37"/>
      <c r="M57" s="37"/>
      <c r="N57" s="37"/>
      <c r="O57" s="37"/>
      <c r="P57" s="37"/>
      <c r="Q57" s="37"/>
      <c r="R57" s="37"/>
      <c r="S57" s="37"/>
      <c r="T57" s="37"/>
      <c r="U57" s="23"/>
      <c r="V57" s="23"/>
      <c r="W57" s="23"/>
      <c r="X57" s="23"/>
      <c r="Y57" s="23"/>
      <c r="Z57" s="23"/>
    </row>
    <row r="58" spans="1:26" ht="32.25">
      <c r="A58" s="148" t="s">
        <v>38</v>
      </c>
      <c r="B58" s="29" t="s">
        <v>22</v>
      </c>
      <c r="C58" s="13" t="s">
        <v>11</v>
      </c>
      <c r="D58" s="13" t="s">
        <v>11</v>
      </c>
      <c r="E58" s="47"/>
      <c r="F58" s="48"/>
      <c r="G58" s="55"/>
      <c r="H58" s="48"/>
      <c r="I58" s="55"/>
      <c r="J58" s="48"/>
      <c r="K58" s="55"/>
      <c r="L58" s="48"/>
      <c r="M58" s="47"/>
      <c r="N58" s="48"/>
      <c r="O58" s="55"/>
      <c r="P58" s="48"/>
      <c r="Q58" s="55"/>
      <c r="R58" s="48"/>
      <c r="S58" s="55"/>
      <c r="T58" s="55"/>
      <c r="U58" s="23"/>
      <c r="V58" s="23"/>
      <c r="W58" s="23"/>
      <c r="X58" s="23"/>
      <c r="Y58" s="23"/>
      <c r="Z58" s="23"/>
    </row>
    <row r="59" spans="1:26" ht="32.25">
      <c r="A59" s="158" t="s">
        <v>74</v>
      </c>
      <c r="B59" s="31"/>
      <c r="C59" s="10"/>
      <c r="D59" s="10" t="s">
        <v>11</v>
      </c>
      <c r="E59" s="47"/>
      <c r="F59" s="55"/>
      <c r="G59" s="55"/>
      <c r="H59" s="55"/>
      <c r="I59" s="55"/>
      <c r="J59" s="55"/>
      <c r="K59" s="55"/>
      <c r="L59" s="55"/>
      <c r="M59" s="47"/>
      <c r="N59" s="55"/>
      <c r="O59" s="55"/>
      <c r="P59" s="55"/>
      <c r="Q59" s="55"/>
      <c r="R59" s="55"/>
      <c r="S59" s="55"/>
      <c r="T59" s="55"/>
      <c r="U59" s="23"/>
      <c r="V59" s="23"/>
      <c r="W59" s="23"/>
      <c r="X59" s="23"/>
      <c r="Y59" s="23"/>
      <c r="Z59" s="23"/>
    </row>
    <row r="60" spans="1:26" ht="32.25">
      <c r="A60" s="148" t="s">
        <v>75</v>
      </c>
      <c r="B60" s="31"/>
      <c r="C60" s="10"/>
      <c r="D60" s="10" t="s">
        <v>11</v>
      </c>
      <c r="E60" s="47"/>
      <c r="F60" s="55"/>
      <c r="G60" s="55"/>
      <c r="H60" s="55"/>
      <c r="I60" s="55"/>
      <c r="J60" s="55"/>
      <c r="K60" s="55"/>
      <c r="L60" s="55"/>
      <c r="M60" s="47"/>
      <c r="N60" s="55"/>
      <c r="O60" s="55"/>
      <c r="P60" s="55"/>
      <c r="Q60" s="55"/>
      <c r="R60" s="55"/>
      <c r="S60" s="55"/>
      <c r="T60" s="55"/>
      <c r="U60" s="23"/>
      <c r="V60" s="23"/>
      <c r="W60" s="23"/>
      <c r="X60" s="23"/>
      <c r="Y60" s="23"/>
      <c r="Z60" s="23"/>
    </row>
    <row r="61" spans="1:26" ht="45">
      <c r="A61" s="39" t="s">
        <v>30</v>
      </c>
      <c r="B61" s="74"/>
      <c r="C61" s="75"/>
      <c r="D61" s="75"/>
      <c r="E61" s="75"/>
      <c r="F61" s="75"/>
      <c r="G61" s="75"/>
      <c r="H61" s="75"/>
      <c r="I61" s="75"/>
      <c r="J61" s="75"/>
      <c r="K61" s="75"/>
      <c r="L61" s="75"/>
      <c r="M61" s="75"/>
      <c r="N61" s="75"/>
      <c r="O61" s="75"/>
      <c r="P61" s="75"/>
      <c r="Q61" s="75"/>
      <c r="R61" s="75"/>
      <c r="S61" s="75"/>
      <c r="T61" s="75"/>
      <c r="U61" s="23"/>
      <c r="V61" s="23"/>
      <c r="W61" s="23"/>
      <c r="X61" s="23"/>
      <c r="Y61" s="23"/>
      <c r="Z61" s="23"/>
    </row>
    <row r="62" spans="1:26" ht="18.75">
      <c r="A62" s="148" t="s">
        <v>39</v>
      </c>
      <c r="B62" s="31" t="s">
        <v>22</v>
      </c>
      <c r="C62" s="10" t="s">
        <v>11</v>
      </c>
      <c r="D62" s="10" t="s">
        <v>11</v>
      </c>
      <c r="E62" s="7"/>
      <c r="F62" s="48"/>
      <c r="G62" s="47"/>
      <c r="H62" s="48"/>
      <c r="I62" s="47"/>
      <c r="J62" s="48"/>
      <c r="K62" s="47"/>
      <c r="L62" s="48"/>
      <c r="M62" s="7"/>
      <c r="N62" s="48"/>
      <c r="O62" s="47"/>
      <c r="P62" s="48"/>
      <c r="Q62" s="47"/>
      <c r="R62" s="48"/>
      <c r="S62" s="47"/>
      <c r="T62" s="47"/>
      <c r="U62" s="23"/>
      <c r="V62" s="23"/>
      <c r="W62" s="23"/>
      <c r="X62" s="23"/>
      <c r="Y62" s="23"/>
      <c r="Z62" s="23"/>
    </row>
    <row r="63" spans="1:26" ht="32.25">
      <c r="A63" s="153" t="s">
        <v>105</v>
      </c>
      <c r="B63" s="31" t="s">
        <v>22</v>
      </c>
      <c r="C63" s="10" t="s">
        <v>11</v>
      </c>
      <c r="D63" s="10" t="s">
        <v>11</v>
      </c>
      <c r="E63" s="7"/>
      <c r="F63" s="48"/>
      <c r="G63" s="47"/>
      <c r="H63" s="48"/>
      <c r="I63" s="47"/>
      <c r="J63" s="48"/>
      <c r="K63" s="47"/>
      <c r="L63" s="48"/>
      <c r="M63" s="7"/>
      <c r="N63" s="48"/>
      <c r="O63" s="47"/>
      <c r="P63" s="48"/>
      <c r="Q63" s="47"/>
      <c r="R63" s="48"/>
      <c r="S63" s="47"/>
      <c r="T63" s="47"/>
      <c r="U63" s="23"/>
      <c r="V63" s="23"/>
      <c r="W63" s="23"/>
      <c r="X63" s="23"/>
      <c r="Y63" s="23"/>
      <c r="Z63" s="23"/>
    </row>
    <row r="64" spans="1:26" ht="18.75">
      <c r="A64" s="139" t="s">
        <v>106</v>
      </c>
      <c r="B64" s="31" t="s">
        <v>22</v>
      </c>
      <c r="C64" s="10" t="s">
        <v>11</v>
      </c>
      <c r="D64" s="10" t="s">
        <v>11</v>
      </c>
      <c r="E64" s="7"/>
      <c r="F64" s="48"/>
      <c r="G64" s="47"/>
      <c r="H64" s="48"/>
      <c r="I64" s="47"/>
      <c r="J64" s="48"/>
      <c r="K64" s="47"/>
      <c r="L64" s="48"/>
      <c r="M64" s="7"/>
      <c r="N64" s="48"/>
      <c r="O64" s="47"/>
      <c r="P64" s="48"/>
      <c r="Q64" s="47"/>
      <c r="R64" s="48"/>
      <c r="S64" s="47"/>
      <c r="T64" s="47"/>
      <c r="U64" s="23"/>
      <c r="V64" s="23"/>
      <c r="W64" s="23"/>
      <c r="X64" s="23"/>
      <c r="Y64" s="23"/>
      <c r="Z64" s="23"/>
    </row>
    <row r="65" spans="1:26" ht="18.75">
      <c r="A65" s="152" t="s">
        <v>107</v>
      </c>
      <c r="B65" s="31" t="s">
        <v>22</v>
      </c>
      <c r="C65" s="10" t="s">
        <v>11</v>
      </c>
      <c r="D65" s="10" t="s">
        <v>11</v>
      </c>
      <c r="E65" s="7"/>
      <c r="F65" s="48"/>
      <c r="G65" s="47"/>
      <c r="H65" s="48"/>
      <c r="I65" s="47"/>
      <c r="J65" s="48"/>
      <c r="K65" s="47"/>
      <c r="L65" s="48"/>
      <c r="M65" s="7"/>
      <c r="N65" s="48"/>
      <c r="O65" s="47"/>
      <c r="P65" s="48"/>
      <c r="Q65" s="47"/>
      <c r="R65" s="48"/>
      <c r="S65" s="47"/>
      <c r="T65" s="47"/>
      <c r="U65" s="23"/>
      <c r="V65" s="23"/>
      <c r="W65" s="23"/>
      <c r="X65" s="23"/>
      <c r="Y65" s="23"/>
      <c r="Z65" s="23"/>
    </row>
    <row r="66" spans="1:26" ht="18.75">
      <c r="A66" s="148" t="s">
        <v>108</v>
      </c>
      <c r="B66" s="31"/>
      <c r="C66" s="10" t="s">
        <v>11</v>
      </c>
      <c r="D66" s="10" t="s">
        <v>11</v>
      </c>
      <c r="E66" s="7"/>
      <c r="F66" s="48"/>
      <c r="G66" s="47"/>
      <c r="H66" s="48"/>
      <c r="I66" s="47"/>
      <c r="J66" s="48"/>
      <c r="K66" s="47"/>
      <c r="L66" s="48"/>
      <c r="M66" s="7"/>
      <c r="N66" s="48"/>
      <c r="O66" s="47"/>
      <c r="P66" s="48"/>
      <c r="Q66" s="47"/>
      <c r="R66" s="48"/>
      <c r="S66" s="47"/>
      <c r="T66" s="47"/>
      <c r="U66" s="23"/>
      <c r="V66" s="23"/>
      <c r="W66" s="23"/>
      <c r="X66" s="23"/>
      <c r="Y66" s="23"/>
      <c r="Z66" s="23"/>
    </row>
    <row r="67" spans="1:26" ht="32.25">
      <c r="A67" s="158" t="s">
        <v>109</v>
      </c>
      <c r="B67" s="28"/>
      <c r="C67" s="13" t="s">
        <v>11</v>
      </c>
      <c r="D67" s="13" t="s">
        <v>11</v>
      </c>
      <c r="E67" s="56"/>
      <c r="F67" s="57"/>
      <c r="G67" s="58"/>
      <c r="H67" s="57"/>
      <c r="I67" s="58"/>
      <c r="J67" s="57"/>
      <c r="K67" s="58"/>
      <c r="L67" s="57"/>
      <c r="M67" s="56"/>
      <c r="N67" s="57"/>
      <c r="O67" s="58"/>
      <c r="P67" s="57"/>
      <c r="Q67" s="58"/>
      <c r="R67" s="57"/>
      <c r="S67" s="58"/>
      <c r="T67" s="58"/>
      <c r="U67" s="23"/>
      <c r="V67" s="23"/>
      <c r="W67" s="23"/>
      <c r="X67" s="23"/>
      <c r="Y67" s="23"/>
      <c r="Z67" s="23"/>
    </row>
    <row r="68" spans="1:26" ht="18.75">
      <c r="A68" s="139" t="s">
        <v>110</v>
      </c>
      <c r="B68" s="31"/>
      <c r="C68" s="10" t="s">
        <v>11</v>
      </c>
      <c r="D68" s="10" t="s">
        <v>11</v>
      </c>
      <c r="E68" s="7"/>
      <c r="F68" s="48"/>
      <c r="G68" s="47"/>
      <c r="H68" s="48"/>
      <c r="I68" s="47"/>
      <c r="J68" s="48"/>
      <c r="K68" s="47"/>
      <c r="L68" s="48"/>
      <c r="M68" s="7"/>
      <c r="N68" s="48"/>
      <c r="O68" s="47"/>
      <c r="P68" s="48"/>
      <c r="Q68" s="47"/>
      <c r="R68" s="48"/>
      <c r="S68" s="47"/>
      <c r="T68" s="47"/>
      <c r="U68" s="23"/>
      <c r="V68" s="23"/>
      <c r="W68" s="23"/>
      <c r="X68" s="23"/>
      <c r="Y68" s="23"/>
      <c r="Z68" s="23"/>
    </row>
    <row r="69" spans="1:26" ht="30">
      <c r="A69" s="152" t="s">
        <v>111</v>
      </c>
      <c r="B69" s="31"/>
      <c r="C69" s="10" t="s">
        <v>11</v>
      </c>
      <c r="D69" s="10" t="s">
        <v>11</v>
      </c>
      <c r="E69" s="7"/>
      <c r="F69" s="48"/>
      <c r="G69" s="47"/>
      <c r="H69" s="48"/>
      <c r="I69" s="47"/>
      <c r="J69" s="48"/>
      <c r="K69" s="47"/>
      <c r="L69" s="48"/>
      <c r="M69" s="7"/>
      <c r="N69" s="48"/>
      <c r="O69" s="47"/>
      <c r="P69" s="48"/>
      <c r="Q69" s="47"/>
      <c r="R69" s="48"/>
      <c r="S69" s="47"/>
      <c r="T69" s="47"/>
      <c r="U69" s="23"/>
      <c r="V69" s="23"/>
      <c r="W69" s="23"/>
      <c r="X69" s="23"/>
      <c r="Y69" s="23"/>
      <c r="Z69" s="23"/>
    </row>
    <row r="70" spans="1:26" ht="32.25">
      <c r="A70" s="139" t="s">
        <v>112</v>
      </c>
      <c r="B70" s="31"/>
      <c r="C70" s="10" t="s">
        <v>11</v>
      </c>
      <c r="D70" s="10" t="s">
        <v>11</v>
      </c>
      <c r="E70" s="7"/>
      <c r="F70" s="48"/>
      <c r="G70" s="47"/>
      <c r="H70" s="48"/>
      <c r="I70" s="47"/>
      <c r="J70" s="48"/>
      <c r="K70" s="47"/>
      <c r="L70" s="48"/>
      <c r="M70" s="7"/>
      <c r="N70" s="48"/>
      <c r="O70" s="47"/>
      <c r="P70" s="48"/>
      <c r="Q70" s="47"/>
      <c r="R70" s="48"/>
      <c r="S70" s="47"/>
      <c r="T70" s="47"/>
      <c r="U70" s="23"/>
      <c r="V70" s="23"/>
      <c r="W70" s="23"/>
      <c r="X70" s="23"/>
      <c r="Y70" s="23"/>
      <c r="Z70" s="23"/>
    </row>
    <row r="71" spans="1:26" ht="18.75">
      <c r="A71" s="152" t="s">
        <v>113</v>
      </c>
      <c r="B71" s="31" t="s">
        <v>22</v>
      </c>
      <c r="C71" s="10" t="s">
        <v>11</v>
      </c>
      <c r="D71" s="10" t="s">
        <v>11</v>
      </c>
      <c r="E71" s="7"/>
      <c r="F71" s="48"/>
      <c r="G71" s="47"/>
      <c r="H71" s="48"/>
      <c r="I71" s="47"/>
      <c r="J71" s="48"/>
      <c r="K71" s="47"/>
      <c r="L71" s="48"/>
      <c r="M71" s="7"/>
      <c r="N71" s="48"/>
      <c r="O71" s="47"/>
      <c r="P71" s="48"/>
      <c r="Q71" s="47"/>
      <c r="R71" s="48"/>
      <c r="S71" s="47"/>
      <c r="T71" s="47"/>
      <c r="U71" s="23"/>
      <c r="V71" s="23"/>
      <c r="W71" s="23"/>
      <c r="X71" s="23"/>
      <c r="Y71" s="23"/>
      <c r="Z71" s="23"/>
    </row>
    <row r="72" spans="1:26" ht="30">
      <c r="A72" s="139" t="s">
        <v>114</v>
      </c>
      <c r="B72" s="31"/>
      <c r="C72" s="10" t="s">
        <v>11</v>
      </c>
      <c r="D72" s="10" t="s">
        <v>11</v>
      </c>
      <c r="E72" s="7"/>
      <c r="F72" s="48"/>
      <c r="G72" s="47"/>
      <c r="H72" s="48"/>
      <c r="I72" s="47"/>
      <c r="J72" s="48"/>
      <c r="K72" s="47"/>
      <c r="L72" s="48"/>
      <c r="M72" s="7"/>
      <c r="N72" s="48"/>
      <c r="O72" s="47"/>
      <c r="P72" s="48"/>
      <c r="Q72" s="47"/>
      <c r="R72" s="48"/>
      <c r="S72" s="47"/>
      <c r="T72" s="47"/>
      <c r="U72" s="23"/>
      <c r="V72" s="23"/>
      <c r="W72" s="23"/>
      <c r="X72" s="23"/>
      <c r="Y72" s="23"/>
      <c r="Z72" s="23"/>
    </row>
    <row r="73" spans="1:26" ht="62.25">
      <c r="A73" s="149" t="s">
        <v>115</v>
      </c>
      <c r="B73" s="30"/>
      <c r="C73" s="14"/>
      <c r="D73" s="10" t="s">
        <v>11</v>
      </c>
      <c r="E73" s="395"/>
      <c r="F73" s="396"/>
      <c r="G73" s="393"/>
      <c r="H73" s="396"/>
      <c r="I73" s="393"/>
      <c r="J73" s="396"/>
      <c r="K73" s="393"/>
      <c r="L73" s="396"/>
      <c r="M73" s="395"/>
      <c r="N73" s="396"/>
      <c r="O73" s="393"/>
      <c r="P73" s="396"/>
      <c r="Q73" s="393"/>
      <c r="R73" s="396"/>
      <c r="S73" s="393"/>
      <c r="T73" s="393"/>
      <c r="U73" s="23"/>
      <c r="V73" s="23"/>
      <c r="W73" s="23"/>
      <c r="X73" s="23"/>
      <c r="Y73" s="23"/>
      <c r="Z73" s="23"/>
    </row>
    <row r="74" spans="1:26" ht="18.75">
      <c r="A74" s="161" t="s">
        <v>48</v>
      </c>
      <c r="B74" s="30"/>
      <c r="C74" s="14"/>
      <c r="D74" s="10"/>
      <c r="E74" s="395"/>
      <c r="F74" s="396"/>
      <c r="G74" s="393"/>
      <c r="H74" s="396"/>
      <c r="I74" s="393"/>
      <c r="J74" s="396"/>
      <c r="K74" s="393"/>
      <c r="L74" s="396"/>
      <c r="M74" s="395"/>
      <c r="N74" s="396"/>
      <c r="O74" s="393"/>
      <c r="P74" s="396"/>
      <c r="Q74" s="393"/>
      <c r="R74" s="396"/>
      <c r="S74" s="393"/>
      <c r="T74" s="393"/>
      <c r="U74" s="23"/>
      <c r="V74" s="23"/>
      <c r="W74" s="23"/>
      <c r="X74" s="23"/>
      <c r="Y74" s="23"/>
      <c r="Z74" s="23"/>
    </row>
    <row r="75" spans="1:26" ht="47.25">
      <c r="A75" s="148" t="s">
        <v>116</v>
      </c>
      <c r="B75" s="31"/>
      <c r="C75" s="14"/>
      <c r="D75" s="10" t="s">
        <v>11</v>
      </c>
      <c r="E75" s="119"/>
      <c r="F75" s="120"/>
      <c r="G75" s="121"/>
      <c r="H75" s="120"/>
      <c r="I75" s="121"/>
      <c r="J75" s="120"/>
      <c r="K75" s="121"/>
      <c r="L75" s="120"/>
      <c r="M75" s="119"/>
      <c r="N75" s="120"/>
      <c r="O75" s="121"/>
      <c r="P75" s="120"/>
      <c r="Q75" s="121"/>
      <c r="R75" s="120"/>
      <c r="S75" s="121"/>
      <c r="T75" s="121"/>
      <c r="U75" s="23"/>
      <c r="V75" s="23"/>
      <c r="W75" s="23"/>
      <c r="X75" s="23"/>
      <c r="Y75" s="23"/>
      <c r="Z75" s="23"/>
    </row>
    <row r="76" spans="1:26" ht="32.25">
      <c r="A76" s="162" t="s">
        <v>117</v>
      </c>
      <c r="B76" s="31"/>
      <c r="C76" s="14"/>
      <c r="D76" s="10"/>
      <c r="E76" s="119"/>
      <c r="F76" s="120"/>
      <c r="G76" s="121"/>
      <c r="H76" s="120"/>
      <c r="I76" s="121"/>
      <c r="J76" s="120"/>
      <c r="K76" s="121"/>
      <c r="L76" s="120"/>
      <c r="M76" s="119"/>
      <c r="N76" s="120"/>
      <c r="O76" s="121"/>
      <c r="P76" s="120"/>
      <c r="Q76" s="121"/>
      <c r="R76" s="120"/>
      <c r="S76" s="121"/>
      <c r="T76" s="121"/>
      <c r="U76" s="23"/>
      <c r="V76" s="23"/>
      <c r="W76" s="23"/>
      <c r="X76" s="23"/>
      <c r="Y76" s="23"/>
      <c r="Z76" s="23"/>
    </row>
    <row r="77" spans="1:26" ht="62.25">
      <c r="A77" s="148" t="s">
        <v>86</v>
      </c>
      <c r="B77" s="392"/>
      <c r="C77" s="398"/>
      <c r="D77" s="400" t="s">
        <v>11</v>
      </c>
      <c r="E77" s="395"/>
      <c r="F77" s="396"/>
      <c r="G77" s="393"/>
      <c r="H77" s="396"/>
      <c r="I77" s="393"/>
      <c r="J77" s="396"/>
      <c r="K77" s="393"/>
      <c r="L77" s="396"/>
      <c r="M77" s="395"/>
      <c r="N77" s="396"/>
      <c r="O77" s="393"/>
      <c r="P77" s="396"/>
      <c r="Q77" s="393"/>
      <c r="R77" s="396"/>
      <c r="S77" s="393"/>
      <c r="T77" s="393"/>
      <c r="U77" s="23"/>
      <c r="V77" s="23"/>
      <c r="W77" s="23"/>
      <c r="X77" s="23"/>
      <c r="Y77" s="23"/>
      <c r="Z77" s="23"/>
    </row>
    <row r="78" spans="1:26" ht="15">
      <c r="A78" s="159" t="s">
        <v>78</v>
      </c>
      <c r="B78" s="392"/>
      <c r="C78" s="398"/>
      <c r="D78" s="400"/>
      <c r="E78" s="395"/>
      <c r="F78" s="396"/>
      <c r="G78" s="393"/>
      <c r="H78" s="396"/>
      <c r="I78" s="393"/>
      <c r="J78" s="396"/>
      <c r="K78" s="393"/>
      <c r="L78" s="396"/>
      <c r="M78" s="395"/>
      <c r="N78" s="396"/>
      <c r="O78" s="393"/>
      <c r="P78" s="396"/>
      <c r="Q78" s="393"/>
      <c r="R78" s="396"/>
      <c r="S78" s="393"/>
      <c r="T78" s="393"/>
      <c r="U78" s="23"/>
      <c r="V78" s="23"/>
      <c r="W78" s="23"/>
      <c r="X78" s="23"/>
      <c r="Y78" s="23"/>
      <c r="Z78" s="23"/>
    </row>
    <row r="79" spans="1:26" ht="62.25">
      <c r="A79" s="149" t="s">
        <v>118</v>
      </c>
      <c r="B79" s="392"/>
      <c r="C79" s="398"/>
      <c r="D79" s="400" t="s">
        <v>11</v>
      </c>
      <c r="E79" s="395"/>
      <c r="F79" s="396"/>
      <c r="G79" s="393"/>
      <c r="H79" s="396"/>
      <c r="I79" s="393"/>
      <c r="J79" s="396"/>
      <c r="K79" s="393"/>
      <c r="L79" s="396"/>
      <c r="M79" s="395"/>
      <c r="N79" s="396"/>
      <c r="O79" s="393"/>
      <c r="P79" s="396"/>
      <c r="Q79" s="393"/>
      <c r="R79" s="396"/>
      <c r="S79" s="393"/>
      <c r="T79" s="393"/>
      <c r="U79" s="23"/>
      <c r="V79" s="23"/>
      <c r="W79" s="23"/>
      <c r="X79" s="23"/>
      <c r="Y79" s="23"/>
      <c r="Z79" s="23"/>
    </row>
    <row r="80" spans="1:26" ht="15">
      <c r="A80" s="155" t="s">
        <v>101</v>
      </c>
      <c r="B80" s="392"/>
      <c r="C80" s="398"/>
      <c r="D80" s="400"/>
      <c r="E80" s="395"/>
      <c r="F80" s="396"/>
      <c r="G80" s="393"/>
      <c r="H80" s="396"/>
      <c r="I80" s="393"/>
      <c r="J80" s="396"/>
      <c r="K80" s="393"/>
      <c r="L80" s="396"/>
      <c r="M80" s="395"/>
      <c r="N80" s="396"/>
      <c r="O80" s="393"/>
      <c r="P80" s="396"/>
      <c r="Q80" s="393"/>
      <c r="R80" s="396"/>
      <c r="S80" s="393"/>
      <c r="T80" s="393"/>
      <c r="U80" s="23"/>
      <c r="V80" s="23"/>
      <c r="W80" s="23"/>
      <c r="X80" s="23"/>
      <c r="Y80" s="23"/>
      <c r="Z80" s="23"/>
    </row>
    <row r="81" spans="1:26" ht="15">
      <c r="A81" s="160" t="s">
        <v>79</v>
      </c>
      <c r="B81" s="408"/>
      <c r="C81" s="407"/>
      <c r="D81" s="406"/>
      <c r="E81" s="404"/>
      <c r="F81" s="405"/>
      <c r="G81" s="413"/>
      <c r="H81" s="405"/>
      <c r="I81" s="413"/>
      <c r="J81" s="405"/>
      <c r="K81" s="413"/>
      <c r="L81" s="405"/>
      <c r="M81" s="404"/>
      <c r="N81" s="405"/>
      <c r="O81" s="413"/>
      <c r="P81" s="405"/>
      <c r="Q81" s="413"/>
      <c r="R81" s="405"/>
      <c r="S81" s="413"/>
      <c r="T81" s="413"/>
      <c r="U81" s="23"/>
      <c r="V81" s="23"/>
      <c r="W81" s="23"/>
      <c r="X81" s="23"/>
      <c r="Y81" s="23"/>
      <c r="Z81" s="23"/>
    </row>
    <row r="82" spans="1:26" ht="18.75">
      <c r="A82" s="132" t="s">
        <v>18</v>
      </c>
      <c r="B82" s="41"/>
      <c r="C82" s="37"/>
      <c r="D82" s="37"/>
      <c r="E82" s="37"/>
      <c r="F82" s="37"/>
      <c r="G82" s="37"/>
      <c r="H82" s="37"/>
      <c r="I82" s="37"/>
      <c r="J82" s="37"/>
      <c r="K82" s="37"/>
      <c r="L82" s="37"/>
      <c r="M82" s="37"/>
      <c r="N82" s="37"/>
      <c r="O82" s="37"/>
      <c r="P82" s="37"/>
      <c r="Q82" s="37"/>
      <c r="R82" s="37"/>
      <c r="S82" s="37"/>
      <c r="T82" s="37"/>
      <c r="U82" s="23"/>
      <c r="V82" s="23"/>
      <c r="W82" s="23"/>
      <c r="X82" s="23"/>
      <c r="Y82" s="23"/>
      <c r="Z82" s="23"/>
    </row>
    <row r="83" spans="1:26" ht="32.25">
      <c r="A83" s="148" t="s">
        <v>85</v>
      </c>
      <c r="B83" s="29" t="s">
        <v>22</v>
      </c>
      <c r="C83" s="13" t="s">
        <v>11</v>
      </c>
      <c r="D83" s="13" t="s">
        <v>11</v>
      </c>
      <c r="E83" s="47"/>
      <c r="F83" s="48"/>
      <c r="G83" s="55"/>
      <c r="H83" s="48"/>
      <c r="I83" s="55"/>
      <c r="J83" s="48"/>
      <c r="K83" s="55"/>
      <c r="L83" s="48"/>
      <c r="M83" s="47"/>
      <c r="N83" s="48"/>
      <c r="O83" s="55"/>
      <c r="P83" s="48"/>
      <c r="Q83" s="55"/>
      <c r="R83" s="48"/>
      <c r="S83" s="55"/>
      <c r="T83" s="55"/>
      <c r="U83" s="23"/>
      <c r="V83" s="23"/>
      <c r="W83" s="23"/>
      <c r="X83" s="23"/>
      <c r="Y83" s="23"/>
      <c r="Z83" s="23"/>
    </row>
    <row r="84" spans="1:26" ht="32.25">
      <c r="A84" s="158" t="s">
        <v>80</v>
      </c>
      <c r="B84" s="31"/>
      <c r="C84" s="10"/>
      <c r="D84" s="10" t="s">
        <v>11</v>
      </c>
      <c r="E84" s="47"/>
      <c r="F84" s="55"/>
      <c r="G84" s="55"/>
      <c r="H84" s="55"/>
      <c r="I84" s="55"/>
      <c r="J84" s="55"/>
      <c r="K84" s="55"/>
      <c r="L84" s="55"/>
      <c r="M84" s="47"/>
      <c r="N84" s="55"/>
      <c r="O84" s="55"/>
      <c r="P84" s="55"/>
      <c r="Q84" s="55"/>
      <c r="R84" s="55"/>
      <c r="S84" s="55"/>
      <c r="T84" s="55"/>
      <c r="U84" s="23"/>
      <c r="V84" s="23"/>
      <c r="W84" s="23"/>
      <c r="X84" s="23"/>
      <c r="Y84" s="23"/>
      <c r="Z84" s="23"/>
    </row>
    <row r="85" spans="1:26" ht="32.25">
      <c r="A85" s="148" t="s">
        <v>81</v>
      </c>
      <c r="B85" s="31"/>
      <c r="C85" s="10"/>
      <c r="D85" s="10" t="s">
        <v>11</v>
      </c>
      <c r="E85" s="47"/>
      <c r="F85" s="55"/>
      <c r="G85" s="55"/>
      <c r="H85" s="55"/>
      <c r="I85" s="55"/>
      <c r="J85" s="55"/>
      <c r="K85" s="55"/>
      <c r="L85" s="55"/>
      <c r="M85" s="47"/>
      <c r="N85" s="55"/>
      <c r="O85" s="55"/>
      <c r="P85" s="55"/>
      <c r="Q85" s="55"/>
      <c r="R85" s="55"/>
      <c r="S85" s="55"/>
      <c r="T85" s="55"/>
      <c r="U85" s="23"/>
      <c r="V85" s="23"/>
      <c r="W85" s="23"/>
      <c r="X85" s="23"/>
      <c r="Y85" s="23"/>
      <c r="Z85" s="23"/>
    </row>
    <row r="86" spans="1:26" ht="45">
      <c r="A86" s="39" t="s">
        <v>35</v>
      </c>
      <c r="B86" s="74"/>
      <c r="C86" s="75"/>
      <c r="D86" s="75"/>
      <c r="E86" s="75"/>
      <c r="F86" s="75"/>
      <c r="G86" s="75"/>
      <c r="H86" s="75"/>
      <c r="I86" s="75"/>
      <c r="J86" s="75"/>
      <c r="K86" s="75"/>
      <c r="L86" s="75"/>
      <c r="M86" s="75"/>
      <c r="N86" s="75"/>
      <c r="O86" s="75"/>
      <c r="P86" s="75"/>
      <c r="Q86" s="75"/>
      <c r="R86" s="75"/>
      <c r="S86" s="75"/>
      <c r="T86" s="75"/>
      <c r="U86" s="23"/>
      <c r="V86" s="23"/>
      <c r="W86" s="23"/>
      <c r="X86" s="23"/>
      <c r="Y86" s="23"/>
      <c r="Z86" s="23"/>
    </row>
    <row r="87" spans="1:26" ht="18.75">
      <c r="A87" s="148" t="s">
        <v>39</v>
      </c>
      <c r="B87" s="31" t="s">
        <v>22</v>
      </c>
      <c r="C87" s="10" t="s">
        <v>11</v>
      </c>
      <c r="D87" s="10" t="s">
        <v>11</v>
      </c>
      <c r="E87" s="7"/>
      <c r="F87" s="48"/>
      <c r="G87" s="47"/>
      <c r="H87" s="48"/>
      <c r="I87" s="47"/>
      <c r="J87" s="48"/>
      <c r="K87" s="47"/>
      <c r="L87" s="48"/>
      <c r="M87" s="7"/>
      <c r="N87" s="48"/>
      <c r="O87" s="47"/>
      <c r="P87" s="48"/>
      <c r="Q87" s="47"/>
      <c r="R87" s="48"/>
      <c r="S87" s="47"/>
      <c r="T87" s="47"/>
      <c r="U87" s="23"/>
      <c r="V87" s="23"/>
      <c r="W87" s="23"/>
      <c r="X87" s="23"/>
      <c r="Y87" s="23"/>
      <c r="Z87" s="23"/>
    </row>
    <row r="88" spans="1:26" ht="32.25">
      <c r="A88" s="153" t="s">
        <v>105</v>
      </c>
      <c r="B88" s="31" t="s">
        <v>22</v>
      </c>
      <c r="C88" s="10" t="s">
        <v>11</v>
      </c>
      <c r="D88" s="10" t="s">
        <v>11</v>
      </c>
      <c r="E88" s="7"/>
      <c r="F88" s="48"/>
      <c r="G88" s="47"/>
      <c r="H88" s="48"/>
      <c r="I88" s="47"/>
      <c r="J88" s="48"/>
      <c r="K88" s="47"/>
      <c r="L88" s="48"/>
      <c r="M88" s="7"/>
      <c r="N88" s="48"/>
      <c r="O88" s="47"/>
      <c r="P88" s="48"/>
      <c r="Q88" s="47"/>
      <c r="R88" s="48"/>
      <c r="S88" s="47"/>
      <c r="T88" s="47"/>
      <c r="U88" s="23"/>
      <c r="V88" s="23"/>
      <c r="W88" s="23"/>
      <c r="X88" s="23"/>
      <c r="Y88" s="23"/>
      <c r="Z88" s="23"/>
    </row>
    <row r="89" spans="1:26" ht="18.75">
      <c r="A89" s="139" t="s">
        <v>106</v>
      </c>
      <c r="B89" s="31" t="s">
        <v>22</v>
      </c>
      <c r="C89" s="10" t="s">
        <v>11</v>
      </c>
      <c r="D89" s="10" t="s">
        <v>11</v>
      </c>
      <c r="E89" s="7"/>
      <c r="F89" s="48"/>
      <c r="G89" s="47"/>
      <c r="H89" s="48"/>
      <c r="I89" s="47"/>
      <c r="J89" s="48"/>
      <c r="K89" s="47"/>
      <c r="L89" s="48"/>
      <c r="M89" s="7"/>
      <c r="N89" s="48"/>
      <c r="O89" s="47"/>
      <c r="P89" s="48"/>
      <c r="Q89" s="47"/>
      <c r="R89" s="48"/>
      <c r="S89" s="47"/>
      <c r="T89" s="47"/>
      <c r="U89" s="23"/>
      <c r="V89" s="23"/>
      <c r="W89" s="23"/>
      <c r="X89" s="23"/>
      <c r="Y89" s="23"/>
      <c r="Z89" s="23"/>
    </row>
    <row r="90" spans="1:26" ht="18.75">
      <c r="A90" s="152" t="s">
        <v>107</v>
      </c>
      <c r="B90" s="31" t="s">
        <v>22</v>
      </c>
      <c r="C90" s="10" t="s">
        <v>11</v>
      </c>
      <c r="D90" s="10" t="s">
        <v>11</v>
      </c>
      <c r="E90" s="7"/>
      <c r="F90" s="48"/>
      <c r="G90" s="47"/>
      <c r="H90" s="48"/>
      <c r="I90" s="47"/>
      <c r="J90" s="48"/>
      <c r="K90" s="47"/>
      <c r="L90" s="48"/>
      <c r="M90" s="7"/>
      <c r="N90" s="48"/>
      <c r="O90" s="47"/>
      <c r="P90" s="48"/>
      <c r="Q90" s="47"/>
      <c r="R90" s="48"/>
      <c r="S90" s="47"/>
      <c r="T90" s="47"/>
      <c r="U90" s="23"/>
      <c r="V90" s="23"/>
      <c r="W90" s="23"/>
      <c r="X90" s="23"/>
      <c r="Y90" s="23"/>
      <c r="Z90" s="23"/>
    </row>
    <row r="91" spans="1:26" ht="18.75">
      <c r="A91" s="148" t="s">
        <v>108</v>
      </c>
      <c r="B91" s="31"/>
      <c r="C91" s="10" t="s">
        <v>11</v>
      </c>
      <c r="D91" s="10" t="s">
        <v>11</v>
      </c>
      <c r="E91" s="7"/>
      <c r="F91" s="48"/>
      <c r="G91" s="47"/>
      <c r="H91" s="48"/>
      <c r="I91" s="47"/>
      <c r="J91" s="48"/>
      <c r="K91" s="47"/>
      <c r="L91" s="48"/>
      <c r="M91" s="7"/>
      <c r="N91" s="48"/>
      <c r="O91" s="47"/>
      <c r="P91" s="48"/>
      <c r="Q91" s="47"/>
      <c r="R91" s="48"/>
      <c r="S91" s="47"/>
      <c r="T91" s="47"/>
      <c r="U91" s="23"/>
      <c r="V91" s="23"/>
      <c r="W91" s="23"/>
      <c r="X91" s="23"/>
      <c r="Y91" s="23"/>
      <c r="Z91" s="23"/>
    </row>
    <row r="92" spans="1:26" ht="32.25">
      <c r="A92" s="158" t="s">
        <v>109</v>
      </c>
      <c r="B92" s="28"/>
      <c r="C92" s="13" t="s">
        <v>11</v>
      </c>
      <c r="D92" s="13" t="s">
        <v>11</v>
      </c>
      <c r="E92" s="56"/>
      <c r="F92" s="57"/>
      <c r="G92" s="58"/>
      <c r="H92" s="57"/>
      <c r="I92" s="58"/>
      <c r="J92" s="57"/>
      <c r="K92" s="58"/>
      <c r="L92" s="57"/>
      <c r="M92" s="56"/>
      <c r="N92" s="57"/>
      <c r="O92" s="58"/>
      <c r="P92" s="57"/>
      <c r="Q92" s="58"/>
      <c r="R92" s="57"/>
      <c r="S92" s="58"/>
      <c r="T92" s="58"/>
      <c r="U92" s="23"/>
      <c r="V92" s="23"/>
      <c r="W92" s="23"/>
      <c r="X92" s="23"/>
      <c r="Y92" s="23"/>
      <c r="Z92" s="23"/>
    </row>
    <row r="93" spans="1:26" ht="18.75">
      <c r="A93" s="139" t="s">
        <v>110</v>
      </c>
      <c r="B93" s="31"/>
      <c r="C93" s="10" t="s">
        <v>11</v>
      </c>
      <c r="D93" s="10" t="s">
        <v>11</v>
      </c>
      <c r="E93" s="7"/>
      <c r="F93" s="48"/>
      <c r="G93" s="47"/>
      <c r="H93" s="48"/>
      <c r="I93" s="47"/>
      <c r="J93" s="48"/>
      <c r="K93" s="47"/>
      <c r="L93" s="48"/>
      <c r="M93" s="7"/>
      <c r="N93" s="48"/>
      <c r="O93" s="47"/>
      <c r="P93" s="48"/>
      <c r="Q93" s="47"/>
      <c r="R93" s="48"/>
      <c r="S93" s="47"/>
      <c r="T93" s="47"/>
      <c r="U93" s="23"/>
      <c r="V93" s="23"/>
      <c r="W93" s="23"/>
      <c r="X93" s="23"/>
      <c r="Y93" s="23"/>
      <c r="Z93" s="23"/>
    </row>
    <row r="94" spans="1:26" ht="30">
      <c r="A94" s="152" t="s">
        <v>111</v>
      </c>
      <c r="B94" s="31"/>
      <c r="C94" s="10" t="s">
        <v>11</v>
      </c>
      <c r="D94" s="10" t="s">
        <v>11</v>
      </c>
      <c r="E94" s="7"/>
      <c r="F94" s="48"/>
      <c r="G94" s="47"/>
      <c r="H94" s="48"/>
      <c r="I94" s="47"/>
      <c r="J94" s="48"/>
      <c r="K94" s="47"/>
      <c r="L94" s="48"/>
      <c r="M94" s="7"/>
      <c r="N94" s="48"/>
      <c r="O94" s="47"/>
      <c r="P94" s="48"/>
      <c r="Q94" s="47"/>
      <c r="R94" s="48"/>
      <c r="S94" s="47"/>
      <c r="T94" s="47"/>
      <c r="U94" s="23"/>
      <c r="V94" s="23"/>
      <c r="W94" s="23"/>
      <c r="X94" s="23"/>
      <c r="Y94" s="23"/>
      <c r="Z94" s="23"/>
    </row>
    <row r="95" spans="1:26" ht="32.25">
      <c r="A95" s="139" t="s">
        <v>112</v>
      </c>
      <c r="B95" s="31"/>
      <c r="C95" s="10" t="s">
        <v>11</v>
      </c>
      <c r="D95" s="10" t="s">
        <v>11</v>
      </c>
      <c r="E95" s="7"/>
      <c r="F95" s="48"/>
      <c r="G95" s="47"/>
      <c r="H95" s="48"/>
      <c r="I95" s="47"/>
      <c r="J95" s="48"/>
      <c r="K95" s="47"/>
      <c r="L95" s="48"/>
      <c r="M95" s="7"/>
      <c r="N95" s="48"/>
      <c r="O95" s="47"/>
      <c r="P95" s="48"/>
      <c r="Q95" s="47"/>
      <c r="R95" s="48"/>
      <c r="S95" s="47"/>
      <c r="T95" s="47"/>
      <c r="U95" s="23"/>
      <c r="V95" s="23"/>
      <c r="W95" s="23"/>
      <c r="X95" s="23"/>
      <c r="Y95" s="23"/>
      <c r="Z95" s="23"/>
    </row>
    <row r="96" spans="1:26" ht="18.75">
      <c r="A96" s="152" t="s">
        <v>113</v>
      </c>
      <c r="B96" s="31" t="s">
        <v>22</v>
      </c>
      <c r="C96" s="10" t="s">
        <v>11</v>
      </c>
      <c r="D96" s="10" t="s">
        <v>11</v>
      </c>
      <c r="E96" s="7"/>
      <c r="F96" s="48"/>
      <c r="G96" s="47"/>
      <c r="H96" s="48"/>
      <c r="I96" s="47"/>
      <c r="J96" s="48"/>
      <c r="K96" s="47"/>
      <c r="L96" s="48"/>
      <c r="M96" s="7"/>
      <c r="N96" s="48"/>
      <c r="O96" s="47"/>
      <c r="P96" s="48"/>
      <c r="Q96" s="47"/>
      <c r="R96" s="48"/>
      <c r="S96" s="47"/>
      <c r="T96" s="47"/>
      <c r="U96" s="23"/>
      <c r="V96" s="23"/>
      <c r="W96" s="23"/>
      <c r="X96" s="23"/>
      <c r="Y96" s="23"/>
      <c r="Z96" s="23"/>
    </row>
    <row r="97" spans="1:26" ht="30">
      <c r="A97" s="139" t="s">
        <v>114</v>
      </c>
      <c r="B97" s="31"/>
      <c r="C97" s="10" t="s">
        <v>11</v>
      </c>
      <c r="D97" s="10" t="s">
        <v>11</v>
      </c>
      <c r="E97" s="7"/>
      <c r="F97" s="48"/>
      <c r="G97" s="47"/>
      <c r="H97" s="48"/>
      <c r="I97" s="47"/>
      <c r="J97" s="48"/>
      <c r="K97" s="47"/>
      <c r="L97" s="48"/>
      <c r="M97" s="7"/>
      <c r="N97" s="48"/>
      <c r="O97" s="47"/>
      <c r="P97" s="48"/>
      <c r="Q97" s="47"/>
      <c r="R97" s="48"/>
      <c r="S97" s="47"/>
      <c r="T97" s="47"/>
      <c r="U97" s="23"/>
      <c r="V97" s="23"/>
      <c r="W97" s="23"/>
      <c r="X97" s="23"/>
      <c r="Y97" s="23"/>
      <c r="Z97" s="23"/>
    </row>
    <row r="98" spans="1:26" ht="62.25">
      <c r="A98" s="149" t="s">
        <v>115</v>
      </c>
      <c r="B98" s="30"/>
      <c r="C98" s="14"/>
      <c r="D98" s="10" t="s">
        <v>11</v>
      </c>
      <c r="E98" s="395"/>
      <c r="F98" s="396"/>
      <c r="G98" s="393"/>
      <c r="H98" s="396"/>
      <c r="I98" s="393"/>
      <c r="J98" s="396"/>
      <c r="K98" s="393"/>
      <c r="L98" s="396"/>
      <c r="M98" s="395"/>
      <c r="N98" s="396"/>
      <c r="O98" s="393"/>
      <c r="P98" s="396"/>
      <c r="Q98" s="393"/>
      <c r="R98" s="396"/>
      <c r="S98" s="393"/>
      <c r="T98" s="393"/>
      <c r="U98" s="23"/>
      <c r="V98" s="23"/>
      <c r="W98" s="23"/>
      <c r="X98" s="23"/>
      <c r="Y98" s="23"/>
      <c r="Z98" s="23"/>
    </row>
    <row r="99" spans="1:26" ht="18.75">
      <c r="A99" s="161" t="s">
        <v>48</v>
      </c>
      <c r="B99" s="30"/>
      <c r="C99" s="14"/>
      <c r="D99" s="10"/>
      <c r="E99" s="395"/>
      <c r="F99" s="396"/>
      <c r="G99" s="393"/>
      <c r="H99" s="396"/>
      <c r="I99" s="393"/>
      <c r="J99" s="396"/>
      <c r="K99" s="393"/>
      <c r="L99" s="396"/>
      <c r="M99" s="395"/>
      <c r="N99" s="396"/>
      <c r="O99" s="393"/>
      <c r="P99" s="396"/>
      <c r="Q99" s="393"/>
      <c r="R99" s="396"/>
      <c r="S99" s="393"/>
      <c r="T99" s="393"/>
      <c r="U99" s="23"/>
      <c r="V99" s="23"/>
      <c r="W99" s="23"/>
      <c r="X99" s="23"/>
      <c r="Y99" s="23"/>
      <c r="Z99" s="23"/>
    </row>
    <row r="100" spans="1:26" ht="47.25">
      <c r="A100" s="148" t="s">
        <v>116</v>
      </c>
      <c r="B100" s="31"/>
      <c r="C100" s="14"/>
      <c r="D100" s="10" t="s">
        <v>11</v>
      </c>
      <c r="E100" s="119"/>
      <c r="F100" s="120"/>
      <c r="G100" s="121"/>
      <c r="H100" s="120"/>
      <c r="I100" s="121"/>
      <c r="J100" s="120"/>
      <c r="K100" s="121"/>
      <c r="L100" s="120"/>
      <c r="M100" s="119"/>
      <c r="N100" s="120"/>
      <c r="O100" s="121"/>
      <c r="P100" s="120"/>
      <c r="Q100" s="121"/>
      <c r="R100" s="120"/>
      <c r="S100" s="121"/>
      <c r="T100" s="121"/>
      <c r="U100" s="23"/>
      <c r="V100" s="23"/>
      <c r="W100" s="23"/>
      <c r="X100" s="23"/>
      <c r="Y100" s="23"/>
      <c r="Z100" s="23"/>
    </row>
    <row r="101" spans="1:26" ht="32.25">
      <c r="A101" s="162" t="s">
        <v>117</v>
      </c>
      <c r="B101" s="31"/>
      <c r="C101" s="14"/>
      <c r="D101" s="10"/>
      <c r="E101" s="119"/>
      <c r="F101" s="120"/>
      <c r="G101" s="121"/>
      <c r="H101" s="120"/>
      <c r="I101" s="121"/>
      <c r="J101" s="120"/>
      <c r="K101" s="121"/>
      <c r="L101" s="120"/>
      <c r="M101" s="119"/>
      <c r="N101" s="120"/>
      <c r="O101" s="121"/>
      <c r="P101" s="120"/>
      <c r="Q101" s="121"/>
      <c r="R101" s="120"/>
      <c r="S101" s="121"/>
      <c r="T101" s="121"/>
      <c r="U101" s="23"/>
      <c r="V101" s="23"/>
      <c r="W101" s="23"/>
      <c r="X101" s="23"/>
      <c r="Y101" s="23"/>
      <c r="Z101" s="23"/>
    </row>
    <row r="102" spans="1:26" ht="62.25">
      <c r="A102" s="148" t="s">
        <v>86</v>
      </c>
      <c r="B102" s="392"/>
      <c r="C102" s="398"/>
      <c r="D102" s="400" t="s">
        <v>11</v>
      </c>
      <c r="E102" s="395"/>
      <c r="F102" s="396"/>
      <c r="G102" s="393"/>
      <c r="H102" s="396"/>
      <c r="I102" s="393"/>
      <c r="J102" s="396"/>
      <c r="K102" s="393"/>
      <c r="L102" s="396"/>
      <c r="M102" s="395"/>
      <c r="N102" s="396"/>
      <c r="O102" s="393"/>
      <c r="P102" s="396"/>
      <c r="Q102" s="393"/>
      <c r="R102" s="396"/>
      <c r="S102" s="393"/>
      <c r="T102" s="393"/>
      <c r="U102" s="23"/>
      <c r="V102" s="23"/>
      <c r="W102" s="23"/>
      <c r="X102" s="23"/>
      <c r="Y102" s="23"/>
      <c r="Z102" s="23"/>
    </row>
    <row r="103" spans="1:26" ht="15">
      <c r="A103" s="159" t="s">
        <v>78</v>
      </c>
      <c r="B103" s="392"/>
      <c r="C103" s="398"/>
      <c r="D103" s="400"/>
      <c r="E103" s="395"/>
      <c r="F103" s="396"/>
      <c r="G103" s="393"/>
      <c r="H103" s="396"/>
      <c r="I103" s="393"/>
      <c r="J103" s="396"/>
      <c r="K103" s="393"/>
      <c r="L103" s="396"/>
      <c r="M103" s="395"/>
      <c r="N103" s="396"/>
      <c r="O103" s="393"/>
      <c r="P103" s="396"/>
      <c r="Q103" s="393"/>
      <c r="R103" s="396"/>
      <c r="S103" s="393"/>
      <c r="T103" s="393"/>
      <c r="U103" s="23"/>
      <c r="V103" s="23"/>
      <c r="W103" s="23"/>
      <c r="X103" s="23"/>
      <c r="Y103" s="23"/>
      <c r="Z103" s="23"/>
    </row>
    <row r="104" spans="1:26" ht="62.25">
      <c r="A104" s="149" t="s">
        <v>118</v>
      </c>
      <c r="B104" s="31"/>
      <c r="C104" s="14"/>
      <c r="D104" s="10"/>
      <c r="E104" s="395"/>
      <c r="F104" s="396"/>
      <c r="G104" s="393"/>
      <c r="H104" s="396"/>
      <c r="I104" s="393"/>
      <c r="J104" s="396"/>
      <c r="K104" s="393"/>
      <c r="L104" s="396"/>
      <c r="M104" s="395"/>
      <c r="N104" s="396"/>
      <c r="O104" s="393"/>
      <c r="P104" s="396"/>
      <c r="Q104" s="393"/>
      <c r="R104" s="396"/>
      <c r="S104" s="393"/>
      <c r="T104" s="393"/>
      <c r="U104" s="23"/>
      <c r="V104" s="23"/>
      <c r="W104" s="23"/>
      <c r="X104" s="23"/>
      <c r="Y104" s="23"/>
      <c r="Z104" s="23"/>
    </row>
    <row r="105" spans="1:26" ht="15">
      <c r="A105" s="155" t="s">
        <v>101</v>
      </c>
      <c r="B105" s="392"/>
      <c r="C105" s="36"/>
      <c r="D105" s="10" t="s">
        <v>11</v>
      </c>
      <c r="E105" s="395"/>
      <c r="F105" s="396"/>
      <c r="G105" s="393"/>
      <c r="H105" s="396"/>
      <c r="I105" s="393"/>
      <c r="J105" s="396"/>
      <c r="K105" s="393"/>
      <c r="L105" s="396"/>
      <c r="M105" s="395"/>
      <c r="N105" s="396"/>
      <c r="O105" s="393"/>
      <c r="P105" s="396"/>
      <c r="Q105" s="393"/>
      <c r="R105" s="396"/>
      <c r="S105" s="393"/>
      <c r="T105" s="393"/>
      <c r="U105" s="23"/>
      <c r="V105" s="23"/>
      <c r="W105" s="23"/>
      <c r="X105" s="23"/>
      <c r="Y105" s="23"/>
      <c r="Z105" s="23"/>
    </row>
    <row r="106" spans="1:26" ht="15">
      <c r="A106" s="160" t="s">
        <v>79</v>
      </c>
      <c r="B106" s="392"/>
      <c r="C106" s="118"/>
      <c r="D106" s="10" t="s">
        <v>11</v>
      </c>
      <c r="E106" s="395"/>
      <c r="F106" s="396"/>
      <c r="G106" s="393"/>
      <c r="H106" s="396"/>
      <c r="I106" s="393"/>
      <c r="J106" s="396"/>
      <c r="K106" s="393"/>
      <c r="L106" s="396"/>
      <c r="M106" s="395"/>
      <c r="N106" s="396"/>
      <c r="O106" s="393"/>
      <c r="P106" s="396"/>
      <c r="Q106" s="393"/>
      <c r="R106" s="396"/>
      <c r="S106" s="393"/>
      <c r="T106" s="393"/>
      <c r="U106" s="23"/>
      <c r="V106" s="23"/>
      <c r="W106" s="23"/>
      <c r="X106" s="23"/>
      <c r="Y106" s="23"/>
      <c r="Z106" s="23"/>
    </row>
    <row r="107" spans="1:26">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sheetData>
  <mergeCells count="280">
    <mergeCell ref="G39:G40"/>
    <mergeCell ref="H39:H40"/>
    <mergeCell ref="I39:I40"/>
    <mergeCell ref="J39:J40"/>
    <mergeCell ref="K39:K40"/>
    <mergeCell ref="L39:L40"/>
    <mergeCell ref="A5:A6"/>
    <mergeCell ref="J15:J17"/>
    <mergeCell ref="K15:K17"/>
    <mergeCell ref="L15:L17"/>
    <mergeCell ref="A15:A17"/>
    <mergeCell ref="B15:B17"/>
    <mergeCell ref="C15:D15"/>
    <mergeCell ref="E15:E17"/>
    <mergeCell ref="F15:F17"/>
    <mergeCell ref="G15:G17"/>
    <mergeCell ref="H15:H17"/>
    <mergeCell ref="I15:I17"/>
    <mergeCell ref="F13:S13"/>
    <mergeCell ref="C31:C32"/>
    <mergeCell ref="D31:D32"/>
    <mergeCell ref="E31:E32"/>
    <mergeCell ref="C29:C30"/>
    <mergeCell ref="D29:D30"/>
    <mergeCell ref="O15:O17"/>
    <mergeCell ref="P15:P17"/>
    <mergeCell ref="Q15:Q17"/>
    <mergeCell ref="R15:R17"/>
    <mergeCell ref="S15:S17"/>
    <mergeCell ref="M15:M17"/>
    <mergeCell ref="N15:N17"/>
    <mergeCell ref="M29:M30"/>
    <mergeCell ref="M31:M32"/>
    <mergeCell ref="O29:O30"/>
    <mergeCell ref="P29:P30"/>
    <mergeCell ref="Q29:Q30"/>
    <mergeCell ref="R29:R30"/>
    <mergeCell ref="S29:S30"/>
    <mergeCell ref="L31:L32"/>
    <mergeCell ref="S43:S44"/>
    <mergeCell ref="M43:M44"/>
    <mergeCell ref="N43:N44"/>
    <mergeCell ref="O43:O44"/>
    <mergeCell ref="P43:P44"/>
    <mergeCell ref="Q43:Q44"/>
    <mergeCell ref="R43:R44"/>
    <mergeCell ref="M39:M40"/>
    <mergeCell ref="E29:E30"/>
    <mergeCell ref="F29:F30"/>
    <mergeCell ref="G29:G30"/>
    <mergeCell ref="H29:H30"/>
    <mergeCell ref="I29:I30"/>
    <mergeCell ref="J29:J30"/>
    <mergeCell ref="K29:K30"/>
    <mergeCell ref="L45:L46"/>
    <mergeCell ref="M45:M46"/>
    <mergeCell ref="H43:H44"/>
    <mergeCell ref="I43:I44"/>
    <mergeCell ref="J43:J44"/>
    <mergeCell ref="K43:K44"/>
    <mergeCell ref="L43:L44"/>
    <mergeCell ref="F43:F44"/>
    <mergeCell ref="G43:G44"/>
    <mergeCell ref="F39:F40"/>
    <mergeCell ref="L29:L30"/>
    <mergeCell ref="F31:F32"/>
    <mergeCell ref="G31:G32"/>
    <mergeCell ref="H31:H32"/>
    <mergeCell ref="I31:I32"/>
    <mergeCell ref="J31:J32"/>
    <mergeCell ref="K31:K32"/>
    <mergeCell ref="L49:L50"/>
    <mergeCell ref="M49:M50"/>
    <mergeCell ref="C45:C46"/>
    <mergeCell ref="D45:D46"/>
    <mergeCell ref="E45:E46"/>
    <mergeCell ref="F45:F46"/>
    <mergeCell ref="G45:G46"/>
    <mergeCell ref="H45:H46"/>
    <mergeCell ref="I45:I46"/>
    <mergeCell ref="J45:J46"/>
    <mergeCell ref="K45:K46"/>
    <mergeCell ref="C49:C50"/>
    <mergeCell ref="D49:D50"/>
    <mergeCell ref="E49:E50"/>
    <mergeCell ref="F49:F50"/>
    <mergeCell ref="G49:G50"/>
    <mergeCell ref="H49:H50"/>
    <mergeCell ref="I49:I50"/>
    <mergeCell ref="J49:J50"/>
    <mergeCell ref="K49:K50"/>
    <mergeCell ref="J51:J53"/>
    <mergeCell ref="K51:K53"/>
    <mergeCell ref="L51:L53"/>
    <mergeCell ref="M51:M53"/>
    <mergeCell ref="C54:C56"/>
    <mergeCell ref="D54:D56"/>
    <mergeCell ref="E54:E56"/>
    <mergeCell ref="F54:F56"/>
    <mergeCell ref="G54:G56"/>
    <mergeCell ref="H54:H56"/>
    <mergeCell ref="I54:I56"/>
    <mergeCell ref="J54:J56"/>
    <mergeCell ref="K54:K56"/>
    <mergeCell ref="L54:L56"/>
    <mergeCell ref="M54:M56"/>
    <mergeCell ref="C51:C53"/>
    <mergeCell ref="D51:D53"/>
    <mergeCell ref="E51:E53"/>
    <mergeCell ref="F51:F53"/>
    <mergeCell ref="G51:G53"/>
    <mergeCell ref="H51:H53"/>
    <mergeCell ref="I51:I53"/>
    <mergeCell ref="L73:L74"/>
    <mergeCell ref="M73:M74"/>
    <mergeCell ref="C77:C78"/>
    <mergeCell ref="D77:D78"/>
    <mergeCell ref="E77:E78"/>
    <mergeCell ref="F77:F78"/>
    <mergeCell ref="G77:G78"/>
    <mergeCell ref="H77:H78"/>
    <mergeCell ref="I77:I78"/>
    <mergeCell ref="J77:J78"/>
    <mergeCell ref="K77:K78"/>
    <mergeCell ref="L77:L78"/>
    <mergeCell ref="M77:M78"/>
    <mergeCell ref="E73:E74"/>
    <mergeCell ref="I79:I81"/>
    <mergeCell ref="J79:J81"/>
    <mergeCell ref="K79:K81"/>
    <mergeCell ref="F73:F74"/>
    <mergeCell ref="G73:G74"/>
    <mergeCell ref="H73:H74"/>
    <mergeCell ref="I73:I74"/>
    <mergeCell ref="J73:J74"/>
    <mergeCell ref="K73:K74"/>
    <mergeCell ref="B79:B81"/>
    <mergeCell ref="B102:B103"/>
    <mergeCell ref="B105:B106"/>
    <mergeCell ref="L102:L103"/>
    <mergeCell ref="M102:M103"/>
    <mergeCell ref="F104:F106"/>
    <mergeCell ref="G104:G106"/>
    <mergeCell ref="H104:H106"/>
    <mergeCell ref="I104:I106"/>
    <mergeCell ref="J104:J106"/>
    <mergeCell ref="K104:K106"/>
    <mergeCell ref="L104:L106"/>
    <mergeCell ref="M104:M106"/>
    <mergeCell ref="C102:C103"/>
    <mergeCell ref="D102:D103"/>
    <mergeCell ref="E102:E103"/>
    <mergeCell ref="F102:F103"/>
    <mergeCell ref="G102:G103"/>
    <mergeCell ref="H102:H103"/>
    <mergeCell ref="I102:I103"/>
    <mergeCell ref="J102:J103"/>
    <mergeCell ref="K102:K103"/>
    <mergeCell ref="L79:L81"/>
    <mergeCell ref="M79:M81"/>
    <mergeCell ref="B29:B30"/>
    <mergeCell ref="B31:B32"/>
    <mergeCell ref="B39:B40"/>
    <mergeCell ref="B45:B46"/>
    <mergeCell ref="B49:B50"/>
    <mergeCell ref="B51:B53"/>
    <mergeCell ref="B54:B56"/>
    <mergeCell ref="B77:B78"/>
    <mergeCell ref="B43:B44"/>
    <mergeCell ref="C43:C44"/>
    <mergeCell ref="D43:D44"/>
    <mergeCell ref="E43:E44"/>
    <mergeCell ref="C39:C40"/>
    <mergeCell ref="D39:D40"/>
    <mergeCell ref="E39:E40"/>
    <mergeCell ref="E98:E99"/>
    <mergeCell ref="E104:E106"/>
    <mergeCell ref="N29:N30"/>
    <mergeCell ref="N51:N53"/>
    <mergeCell ref="F98:F99"/>
    <mergeCell ref="G98:G99"/>
    <mergeCell ref="H98:H99"/>
    <mergeCell ref="I98:I99"/>
    <mergeCell ref="J98:J99"/>
    <mergeCell ref="K98:K99"/>
    <mergeCell ref="L98:L99"/>
    <mergeCell ref="M98:M99"/>
    <mergeCell ref="C79:C81"/>
    <mergeCell ref="D79:D81"/>
    <mergeCell ref="E79:E81"/>
    <mergeCell ref="F79:F81"/>
    <mergeCell ref="G79:G81"/>
    <mergeCell ref="H79:H81"/>
    <mergeCell ref="T29:T30"/>
    <mergeCell ref="N31:N32"/>
    <mergeCell ref="O31:O32"/>
    <mergeCell ref="P31:P32"/>
    <mergeCell ref="Q31:Q32"/>
    <mergeCell ref="R31:R32"/>
    <mergeCell ref="S31:S32"/>
    <mergeCell ref="T31:T32"/>
    <mergeCell ref="N39:N40"/>
    <mergeCell ref="O39:O40"/>
    <mergeCell ref="P39:P40"/>
    <mergeCell ref="Q39:Q40"/>
    <mergeCell ref="R39:R40"/>
    <mergeCell ref="S39:S40"/>
    <mergeCell ref="T39:T40"/>
    <mergeCell ref="T43:T44"/>
    <mergeCell ref="N45:N46"/>
    <mergeCell ref="O45:O46"/>
    <mergeCell ref="P45:P46"/>
    <mergeCell ref="Q45:Q46"/>
    <mergeCell ref="R45:R46"/>
    <mergeCell ref="S45:S46"/>
    <mergeCell ref="T45:T46"/>
    <mergeCell ref="N49:N50"/>
    <mergeCell ref="O49:O50"/>
    <mergeCell ref="P49:P50"/>
    <mergeCell ref="Q49:Q50"/>
    <mergeCell ref="R49:R50"/>
    <mergeCell ref="S49:S50"/>
    <mergeCell ref="T49:T50"/>
    <mergeCell ref="O51:O53"/>
    <mergeCell ref="P51:P53"/>
    <mergeCell ref="Q51:Q53"/>
    <mergeCell ref="R51:R53"/>
    <mergeCell ref="S51:S53"/>
    <mergeCell ref="T51:T53"/>
    <mergeCell ref="N54:N56"/>
    <mergeCell ref="O54:O56"/>
    <mergeCell ref="P54:P56"/>
    <mergeCell ref="Q54:Q56"/>
    <mergeCell ref="R54:R56"/>
    <mergeCell ref="S54:S56"/>
    <mergeCell ref="T54:T56"/>
    <mergeCell ref="R79:R81"/>
    <mergeCell ref="S73:S74"/>
    <mergeCell ref="S77:S78"/>
    <mergeCell ref="S79:S81"/>
    <mergeCell ref="N98:N99"/>
    <mergeCell ref="O98:O99"/>
    <mergeCell ref="P98:P99"/>
    <mergeCell ref="Q98:Q99"/>
    <mergeCell ref="R98:R99"/>
    <mergeCell ref="S98:S99"/>
    <mergeCell ref="N73:N74"/>
    <mergeCell ref="O73:O74"/>
    <mergeCell ref="P73:P74"/>
    <mergeCell ref="Q73:Q74"/>
    <mergeCell ref="R73:R74"/>
    <mergeCell ref="N77:N78"/>
    <mergeCell ref="O77:O78"/>
    <mergeCell ref="P77:P78"/>
    <mergeCell ref="Q77:Q78"/>
    <mergeCell ref="R77:R78"/>
    <mergeCell ref="T15:T17"/>
    <mergeCell ref="T73:T74"/>
    <mergeCell ref="T77:T78"/>
    <mergeCell ref="T79:T81"/>
    <mergeCell ref="T98:T99"/>
    <mergeCell ref="T102:T103"/>
    <mergeCell ref="T104:T106"/>
    <mergeCell ref="D3:M10"/>
    <mergeCell ref="N102:N103"/>
    <mergeCell ref="O102:O103"/>
    <mergeCell ref="P102:P103"/>
    <mergeCell ref="Q102:Q103"/>
    <mergeCell ref="R102:R103"/>
    <mergeCell ref="S102:S103"/>
    <mergeCell ref="N104:N106"/>
    <mergeCell ref="O104:O106"/>
    <mergeCell ref="P104:P106"/>
    <mergeCell ref="Q104:Q106"/>
    <mergeCell ref="R104:R106"/>
    <mergeCell ref="S104:S106"/>
    <mergeCell ref="N79:N81"/>
    <mergeCell ref="O79:O81"/>
    <mergeCell ref="P79:P81"/>
    <mergeCell ref="Q79:Q81"/>
  </mergeCells>
  <conditionalFormatting sqref="E28:E29 G28:G29 I28:I29 E31 G31 I31 E51 G51 I51 E54 G54 I54 E58:E60 G58:G60 I58:I60 K58:K60 E79 G79 I79 K79">
    <cfRule type="containsText" dxfId="111" priority="255" operator="containsText" text="Mee bezig / 50-80%">
      <formula>NOT(ISERROR(SEARCH("Mee bezig / 50-80%",E28)))</formula>
    </cfRule>
    <cfRule type="containsText" dxfId="110" priority="254" operator="containsText" text="Niet voldaan / 0-50%">
      <formula>NOT(ISERROR(SEARCH("Niet voldaan / 0-50%",E28)))</formula>
    </cfRule>
    <cfRule type="containsText" dxfId="109" priority="253" operator="containsText" text="Niet van toepassing">
      <formula>NOT(ISERROR(SEARCH("Niet van toepassing",E28)))</formula>
    </cfRule>
    <cfRule type="containsText" dxfId="108" priority="256" operator="containsText" text="Voldaan / 80-100%">
      <formula>NOT(ISERROR(SEARCH("Voldaan / 80-100%",E28)))</formula>
    </cfRule>
  </conditionalFormatting>
  <conditionalFormatting sqref="E33:E45 G33:G45 I33:I45">
    <cfRule type="containsText" dxfId="107" priority="236" operator="containsText" text="Voldaan / 80-100%">
      <formula>NOT(ISERROR(SEARCH("Voldaan / 80-100%",E33)))</formula>
    </cfRule>
    <cfRule type="containsText" dxfId="106" priority="233" operator="containsText" text="Niet van toepassing">
      <formula>NOT(ISERROR(SEARCH("Niet van toepassing",E33)))</formula>
    </cfRule>
    <cfRule type="containsText" dxfId="105" priority="234" operator="containsText" text="Niet voldaan / 0-50%">
      <formula>NOT(ISERROR(SEARCH("Niet voldaan / 0-50%",E33)))</formula>
    </cfRule>
    <cfRule type="containsText" dxfId="104" priority="235" operator="containsText" text="Mee bezig / 50-80%">
      <formula>NOT(ISERROR(SEARCH("Mee bezig / 50-80%",E33)))</formula>
    </cfRule>
  </conditionalFormatting>
  <conditionalFormatting sqref="E47:E49 G47:G49 I47:I49">
    <cfRule type="containsText" dxfId="103" priority="229" operator="containsText" text="Niet van toepassing">
      <formula>NOT(ISERROR(SEARCH("Niet van toepassing",E47)))</formula>
    </cfRule>
    <cfRule type="containsText" dxfId="102" priority="230" operator="containsText" text="Niet voldaan / 0-50%">
      <formula>NOT(ISERROR(SEARCH("Niet voldaan / 0-50%",E47)))</formula>
    </cfRule>
    <cfRule type="containsText" dxfId="101" priority="231" operator="containsText" text="Mee bezig / 50-80%">
      <formula>NOT(ISERROR(SEARCH("Mee bezig / 50-80%",E47)))</formula>
    </cfRule>
    <cfRule type="containsText" dxfId="100" priority="232" operator="containsText" text="Voldaan / 80-100%">
      <formula>NOT(ISERROR(SEARCH("Voldaan / 80-100%",E47)))</formula>
    </cfRule>
  </conditionalFormatting>
  <conditionalFormatting sqref="E62:E73 G62:G73 I62:I73 K62:K73">
    <cfRule type="containsText" dxfId="99" priority="205" operator="containsText" text="Niet van toepassing">
      <formula>NOT(ISERROR(SEARCH("Niet van toepassing",E62)))</formula>
    </cfRule>
    <cfRule type="containsText" dxfId="98" priority="208" operator="containsText" text="Voldaan / 80-100%">
      <formula>NOT(ISERROR(SEARCH("Voldaan / 80-100%",E62)))</formula>
    </cfRule>
    <cfRule type="containsText" dxfId="97" priority="207" operator="containsText" text="Mee bezig / 50-80%">
      <formula>NOT(ISERROR(SEARCH("Mee bezig / 50-80%",E62)))</formula>
    </cfRule>
    <cfRule type="containsText" dxfId="96" priority="206" operator="containsText" text="Niet voldaan / 0-50%">
      <formula>NOT(ISERROR(SEARCH("Niet voldaan / 0-50%",E62)))</formula>
    </cfRule>
  </conditionalFormatting>
  <conditionalFormatting sqref="E75:E77 G75:G77 I75:I77 K75:K77">
    <cfRule type="containsText" dxfId="95" priority="203" operator="containsText" text="Mee bezig / 50-80%">
      <formula>NOT(ISERROR(SEARCH("Mee bezig / 50-80%",E75)))</formula>
    </cfRule>
    <cfRule type="containsText" dxfId="94" priority="202" operator="containsText" text="Niet voldaan / 0-50%">
      <formula>NOT(ISERROR(SEARCH("Niet voldaan / 0-50%",E75)))</formula>
    </cfRule>
    <cfRule type="containsText" dxfId="93" priority="201" operator="containsText" text="Niet van toepassing">
      <formula>NOT(ISERROR(SEARCH("Niet van toepassing",E75)))</formula>
    </cfRule>
    <cfRule type="containsText" dxfId="92" priority="204" operator="containsText" text="Voldaan / 80-100%">
      <formula>NOT(ISERROR(SEARCH("Voldaan / 80-100%",E75)))</formula>
    </cfRule>
  </conditionalFormatting>
  <conditionalFormatting sqref="E83:E85 G83:G85 I83:I85 K83:K85">
    <cfRule type="containsText" dxfId="91" priority="249" operator="containsText" text="Niet van toepassing">
      <formula>NOT(ISERROR(SEARCH("Niet van toepassing",E83)))</formula>
    </cfRule>
    <cfRule type="containsText" dxfId="90" priority="250" operator="containsText" text="Niet voldaan / 0-50%">
      <formula>NOT(ISERROR(SEARCH("Niet voldaan / 0-50%",E83)))</formula>
    </cfRule>
    <cfRule type="containsText" dxfId="89" priority="251" operator="containsText" text="Mee bezig / 50-80%">
      <formula>NOT(ISERROR(SEARCH("Mee bezig / 50-80%",E83)))</formula>
    </cfRule>
    <cfRule type="containsText" dxfId="88" priority="252" operator="containsText" text="Voldaan / 80-100%">
      <formula>NOT(ISERROR(SEARCH("Voldaan / 80-100%",E83)))</formula>
    </cfRule>
  </conditionalFormatting>
  <conditionalFormatting sqref="E87:E98 G87:G98 I87:I98 K87:K98">
    <cfRule type="containsText" dxfId="87" priority="176" operator="containsText" text="Voldaan / 80-100%">
      <formula>NOT(ISERROR(SEARCH("Voldaan / 80-100%",E87)))</formula>
    </cfRule>
    <cfRule type="containsText" dxfId="86" priority="173" operator="containsText" text="Niet van toepassing">
      <formula>NOT(ISERROR(SEARCH("Niet van toepassing",E87)))</formula>
    </cfRule>
    <cfRule type="containsText" dxfId="85" priority="174" operator="containsText" text="Niet voldaan / 0-50%">
      <formula>NOT(ISERROR(SEARCH("Niet voldaan / 0-50%",E87)))</formula>
    </cfRule>
    <cfRule type="containsText" dxfId="84" priority="175" operator="containsText" text="Mee bezig / 50-80%">
      <formula>NOT(ISERROR(SEARCH("Mee bezig / 50-80%",E87)))</formula>
    </cfRule>
  </conditionalFormatting>
  <conditionalFormatting sqref="E100:E102 G100:G102 I100:I102 K100:K102">
    <cfRule type="containsText" dxfId="83" priority="169" operator="containsText" text="Niet van toepassing">
      <formula>NOT(ISERROR(SEARCH("Niet van toepassing",E100)))</formula>
    </cfRule>
    <cfRule type="containsText" dxfId="82" priority="170" operator="containsText" text="Niet voldaan / 0-50%">
      <formula>NOT(ISERROR(SEARCH("Niet voldaan / 0-50%",E100)))</formula>
    </cfRule>
    <cfRule type="containsText" dxfId="81" priority="171" operator="containsText" text="Mee bezig / 50-80%">
      <formula>NOT(ISERROR(SEARCH("Mee bezig / 50-80%",E100)))</formula>
    </cfRule>
    <cfRule type="containsText" dxfId="80" priority="172" operator="containsText" text="Voldaan / 80-100%">
      <formula>NOT(ISERROR(SEARCH("Voldaan / 80-100%",E100)))</formula>
    </cfRule>
  </conditionalFormatting>
  <conditionalFormatting sqref="E104 G104 I104 K104">
    <cfRule type="containsText" dxfId="79" priority="200" operator="containsText" text="Voldaan / 80-100%">
      <formula>NOT(ISERROR(SEARCH("Voldaan / 80-100%",E104)))</formula>
    </cfRule>
    <cfRule type="containsText" dxfId="78" priority="199" operator="containsText" text="Mee bezig / 50-80%">
      <formula>NOT(ISERROR(SEARCH("Mee bezig / 50-80%",E104)))</formula>
    </cfRule>
    <cfRule type="containsText" dxfId="77" priority="198" operator="containsText" text="Niet voldaan / 0-50%">
      <formula>NOT(ISERROR(SEARCH("Niet voldaan / 0-50%",E104)))</formula>
    </cfRule>
    <cfRule type="containsText" dxfId="76" priority="197" operator="containsText" text="Niet van toepassing">
      <formula>NOT(ISERROR(SEARCH("Niet van toepassing",E104)))</formula>
    </cfRule>
  </conditionalFormatting>
  <conditionalFormatting sqref="K28:L29 N28:N29 P28:P29 R28:R29 K31:L31 N31 P31 R31 K51:L51 N51 P51 R51 K54:L54 N54 P54 R54">
    <cfRule type="containsText" dxfId="75" priority="168" operator="containsText" text="Voldaan / 80-100%">
      <formula>NOT(ISERROR(SEARCH("Voldaan / 80-100%",K28)))</formula>
    </cfRule>
    <cfRule type="containsText" dxfId="74" priority="167" operator="containsText" text="Mee bezig / 50-80%">
      <formula>NOT(ISERROR(SEARCH("Mee bezig / 50-80%",K28)))</formula>
    </cfRule>
    <cfRule type="containsText" dxfId="73" priority="166" operator="containsText" text="Niet voldaan / 0-50%">
      <formula>NOT(ISERROR(SEARCH("Niet voldaan / 0-50%",K28)))</formula>
    </cfRule>
    <cfRule type="containsText" dxfId="72" priority="165" operator="containsText" text="Niet van toepassing">
      <formula>NOT(ISERROR(SEARCH("Niet van toepassing",K28)))</formula>
    </cfRule>
  </conditionalFormatting>
  <conditionalFormatting sqref="K33:L45 N33:N45 P33:P45 R33:R45">
    <cfRule type="containsText" dxfId="71" priority="149" operator="containsText" text="Niet van toepassing">
      <formula>NOT(ISERROR(SEARCH("Niet van toepassing",K33)))</formula>
    </cfRule>
    <cfRule type="containsText" dxfId="70" priority="152" operator="containsText" text="Voldaan / 80-100%">
      <formula>NOT(ISERROR(SEARCH("Voldaan / 80-100%",K33)))</formula>
    </cfRule>
    <cfRule type="containsText" dxfId="69" priority="151" operator="containsText" text="Mee bezig / 50-80%">
      <formula>NOT(ISERROR(SEARCH("Mee bezig / 50-80%",K33)))</formula>
    </cfRule>
    <cfRule type="containsText" dxfId="68" priority="150" operator="containsText" text="Niet voldaan / 0-50%">
      <formula>NOT(ISERROR(SEARCH("Niet voldaan / 0-50%",K33)))</formula>
    </cfRule>
  </conditionalFormatting>
  <conditionalFormatting sqref="K47:L49 N47:N49 P47:P49 R47:R49">
    <cfRule type="containsText" dxfId="67" priority="147" operator="containsText" text="Mee bezig / 50-80%">
      <formula>NOT(ISERROR(SEARCH("Mee bezig / 50-80%",K47)))</formula>
    </cfRule>
    <cfRule type="containsText" dxfId="66" priority="146" operator="containsText" text="Niet voldaan / 0-50%">
      <formula>NOT(ISERROR(SEARCH("Niet voldaan / 0-50%",K47)))</formula>
    </cfRule>
    <cfRule type="containsText" dxfId="65" priority="145" operator="containsText" text="Niet van toepassing">
      <formula>NOT(ISERROR(SEARCH("Niet van toepassing",K47)))</formula>
    </cfRule>
    <cfRule type="containsText" dxfId="64" priority="148" operator="containsText" text="Voldaan / 80-100%">
      <formula>NOT(ISERROR(SEARCH("Voldaan / 80-100%",K47)))</formula>
    </cfRule>
  </conditionalFormatting>
  <conditionalFormatting sqref="M58:M60 O58:O60 Q58:Q60">
    <cfRule type="containsText" dxfId="63" priority="144" operator="containsText" text="Voldaan / 80-100%">
      <formula>NOT(ISERROR(SEARCH("Voldaan / 80-100%",M58)))</formula>
    </cfRule>
    <cfRule type="containsText" dxfId="62" priority="143" operator="containsText" text="Mee bezig / 50-80%">
      <formula>NOT(ISERROR(SEARCH("Mee bezig / 50-80%",M58)))</formula>
    </cfRule>
    <cfRule type="containsText" dxfId="61" priority="142" operator="containsText" text="Niet voldaan / 0-50%">
      <formula>NOT(ISERROR(SEARCH("Niet voldaan / 0-50%",M58)))</formula>
    </cfRule>
    <cfRule type="containsText" dxfId="60" priority="141" operator="containsText" text="Niet van toepassing">
      <formula>NOT(ISERROR(SEARCH("Niet van toepassing",M58)))</formula>
    </cfRule>
  </conditionalFormatting>
  <conditionalFormatting sqref="M62:M73 O62:O73 Q62:Q73">
    <cfRule type="containsText" dxfId="59" priority="112" operator="containsText" text="Voldaan / 80-100%">
      <formula>NOT(ISERROR(SEARCH("Voldaan / 80-100%",M62)))</formula>
    </cfRule>
    <cfRule type="containsText" dxfId="58" priority="111" operator="containsText" text="Mee bezig / 50-80%">
      <formula>NOT(ISERROR(SEARCH("Mee bezig / 50-80%",M62)))</formula>
    </cfRule>
    <cfRule type="containsText" dxfId="57" priority="110" operator="containsText" text="Niet voldaan / 0-50%">
      <formula>NOT(ISERROR(SEARCH("Niet voldaan / 0-50%",M62)))</formula>
    </cfRule>
    <cfRule type="containsText" dxfId="56" priority="109" operator="containsText" text="Niet van toepassing">
      <formula>NOT(ISERROR(SEARCH("Niet van toepassing",M62)))</formula>
    </cfRule>
  </conditionalFormatting>
  <conditionalFormatting sqref="M75:M77 O75:O77 Q75:Q77">
    <cfRule type="containsText" dxfId="55" priority="105" operator="containsText" text="Niet van toepassing">
      <formula>NOT(ISERROR(SEARCH("Niet van toepassing",M75)))</formula>
    </cfRule>
    <cfRule type="containsText" dxfId="54" priority="106" operator="containsText" text="Niet voldaan / 0-50%">
      <formula>NOT(ISERROR(SEARCH("Niet voldaan / 0-50%",M75)))</formula>
    </cfRule>
    <cfRule type="containsText" dxfId="53" priority="108" operator="containsText" text="Voldaan / 80-100%">
      <formula>NOT(ISERROR(SEARCH("Voldaan / 80-100%",M75)))</formula>
    </cfRule>
    <cfRule type="containsText" dxfId="52" priority="107" operator="containsText" text="Mee bezig / 50-80%">
      <formula>NOT(ISERROR(SEARCH("Mee bezig / 50-80%",M75)))</formula>
    </cfRule>
  </conditionalFormatting>
  <conditionalFormatting sqref="M79 O79 Q79">
    <cfRule type="containsText" dxfId="51" priority="139" operator="containsText" text="Mee bezig / 50-80%">
      <formula>NOT(ISERROR(SEARCH("Mee bezig / 50-80%",M79)))</formula>
    </cfRule>
    <cfRule type="containsText" dxfId="50" priority="140" operator="containsText" text="Voldaan / 80-100%">
      <formula>NOT(ISERROR(SEARCH("Voldaan / 80-100%",M79)))</formula>
    </cfRule>
    <cfRule type="containsText" dxfId="49" priority="137" operator="containsText" text="Niet van toepassing">
      <formula>NOT(ISERROR(SEARCH("Niet van toepassing",M79)))</formula>
    </cfRule>
    <cfRule type="containsText" dxfId="48" priority="138" operator="containsText" text="Niet voldaan / 0-50%">
      <formula>NOT(ISERROR(SEARCH("Niet voldaan / 0-50%",M79)))</formula>
    </cfRule>
  </conditionalFormatting>
  <conditionalFormatting sqref="M83:M85 O83:O85 Q83:Q85">
    <cfRule type="containsText" dxfId="47" priority="133" operator="containsText" text="Niet van toepassing">
      <formula>NOT(ISERROR(SEARCH("Niet van toepassing",M83)))</formula>
    </cfRule>
    <cfRule type="containsText" dxfId="46" priority="134" operator="containsText" text="Niet voldaan / 0-50%">
      <formula>NOT(ISERROR(SEARCH("Niet voldaan / 0-50%",M83)))</formula>
    </cfRule>
    <cfRule type="containsText" dxfId="45" priority="135" operator="containsText" text="Mee bezig / 50-80%">
      <formula>NOT(ISERROR(SEARCH("Mee bezig / 50-80%",M83)))</formula>
    </cfRule>
    <cfRule type="containsText" dxfId="44" priority="136" operator="containsText" text="Voldaan / 80-100%">
      <formula>NOT(ISERROR(SEARCH("Voldaan / 80-100%",M83)))</formula>
    </cfRule>
  </conditionalFormatting>
  <conditionalFormatting sqref="M87:M98 O87:O98 Q87:Q98">
    <cfRule type="containsText" dxfId="43" priority="77" operator="containsText" text="Niet van toepassing">
      <formula>NOT(ISERROR(SEARCH("Niet van toepassing",M87)))</formula>
    </cfRule>
    <cfRule type="containsText" dxfId="42" priority="78" operator="containsText" text="Niet voldaan / 0-50%">
      <formula>NOT(ISERROR(SEARCH("Niet voldaan / 0-50%",M87)))</formula>
    </cfRule>
    <cfRule type="containsText" dxfId="41" priority="79" operator="containsText" text="Mee bezig / 50-80%">
      <formula>NOT(ISERROR(SEARCH("Mee bezig / 50-80%",M87)))</formula>
    </cfRule>
    <cfRule type="containsText" dxfId="40" priority="80" operator="containsText" text="Voldaan / 80-100%">
      <formula>NOT(ISERROR(SEARCH("Voldaan / 80-100%",M87)))</formula>
    </cfRule>
  </conditionalFormatting>
  <conditionalFormatting sqref="M100:M102 O100:O102 Q100:Q102">
    <cfRule type="containsText" dxfId="39" priority="73" operator="containsText" text="Niet van toepassing">
      <formula>NOT(ISERROR(SEARCH("Niet van toepassing",M100)))</formula>
    </cfRule>
    <cfRule type="containsText" dxfId="38" priority="74" operator="containsText" text="Niet voldaan / 0-50%">
      <formula>NOT(ISERROR(SEARCH("Niet voldaan / 0-50%",M100)))</formula>
    </cfRule>
    <cfRule type="containsText" dxfId="37" priority="75" operator="containsText" text="Mee bezig / 50-80%">
      <formula>NOT(ISERROR(SEARCH("Mee bezig / 50-80%",M100)))</formula>
    </cfRule>
    <cfRule type="containsText" dxfId="36" priority="76" operator="containsText" text="Voldaan / 80-100%">
      <formula>NOT(ISERROR(SEARCH("Voldaan / 80-100%",M100)))</formula>
    </cfRule>
  </conditionalFormatting>
  <conditionalFormatting sqref="M104 O104 Q104">
    <cfRule type="containsText" dxfId="35" priority="101" operator="containsText" text="Niet van toepassing">
      <formula>NOT(ISERROR(SEARCH("Niet van toepassing",M104)))</formula>
    </cfRule>
    <cfRule type="containsText" dxfId="34" priority="102" operator="containsText" text="Niet voldaan / 0-50%">
      <formula>NOT(ISERROR(SEARCH("Niet voldaan / 0-50%",M104)))</formula>
    </cfRule>
    <cfRule type="containsText" dxfId="33" priority="103" operator="containsText" text="Mee bezig / 50-80%">
      <formula>NOT(ISERROR(SEARCH("Mee bezig / 50-80%",M104)))</formula>
    </cfRule>
    <cfRule type="containsText" dxfId="32" priority="104" operator="containsText" text="Voldaan / 80-100%">
      <formula>NOT(ISERROR(SEARCH("Voldaan / 80-100%",M104)))</formula>
    </cfRule>
  </conditionalFormatting>
  <conditionalFormatting sqref="S58:T60">
    <cfRule type="containsText" dxfId="31" priority="69" operator="containsText" text="Niet van toepassing">
      <formula>NOT(ISERROR(SEARCH("Niet van toepassing",S58)))</formula>
    </cfRule>
    <cfRule type="containsText" dxfId="30" priority="70" operator="containsText" text="Niet voldaan / 0-50%">
      <formula>NOT(ISERROR(SEARCH("Niet voldaan / 0-50%",S58)))</formula>
    </cfRule>
    <cfRule type="containsText" dxfId="29" priority="72" operator="containsText" text="Voldaan / 80-100%">
      <formula>NOT(ISERROR(SEARCH("Voldaan / 80-100%",S58)))</formula>
    </cfRule>
    <cfRule type="containsText" dxfId="28" priority="71" operator="containsText" text="Mee bezig / 50-80%">
      <formula>NOT(ISERROR(SEARCH("Mee bezig / 50-80%",S58)))</formula>
    </cfRule>
  </conditionalFormatting>
  <conditionalFormatting sqref="S62:T73">
    <cfRule type="containsText" dxfId="27" priority="37" operator="containsText" text="Niet van toepassing">
      <formula>NOT(ISERROR(SEARCH("Niet van toepassing",S62)))</formula>
    </cfRule>
    <cfRule type="containsText" dxfId="26" priority="38" operator="containsText" text="Niet voldaan / 0-50%">
      <formula>NOT(ISERROR(SEARCH("Niet voldaan / 0-50%",S62)))</formula>
    </cfRule>
    <cfRule type="containsText" dxfId="25" priority="39" operator="containsText" text="Mee bezig / 50-80%">
      <formula>NOT(ISERROR(SEARCH("Mee bezig / 50-80%",S62)))</formula>
    </cfRule>
    <cfRule type="containsText" dxfId="24" priority="40" operator="containsText" text="Voldaan / 80-100%">
      <formula>NOT(ISERROR(SEARCH("Voldaan / 80-100%",S62)))</formula>
    </cfRule>
  </conditionalFormatting>
  <conditionalFormatting sqref="S75:T77">
    <cfRule type="containsText" dxfId="23" priority="34" operator="containsText" text="Niet voldaan / 0-50%">
      <formula>NOT(ISERROR(SEARCH("Niet voldaan / 0-50%",S75)))</formula>
    </cfRule>
    <cfRule type="containsText" dxfId="22" priority="35" operator="containsText" text="Mee bezig / 50-80%">
      <formula>NOT(ISERROR(SEARCH("Mee bezig / 50-80%",S75)))</formula>
    </cfRule>
    <cfRule type="containsText" dxfId="21" priority="36" operator="containsText" text="Voldaan / 80-100%">
      <formula>NOT(ISERROR(SEARCH("Voldaan / 80-100%",S75)))</formula>
    </cfRule>
    <cfRule type="containsText" dxfId="20" priority="33" operator="containsText" text="Niet van toepassing">
      <formula>NOT(ISERROR(SEARCH("Niet van toepassing",S75)))</formula>
    </cfRule>
  </conditionalFormatting>
  <conditionalFormatting sqref="S79:T79">
    <cfRule type="containsText" dxfId="19" priority="68" operator="containsText" text="Voldaan / 80-100%">
      <formula>NOT(ISERROR(SEARCH("Voldaan / 80-100%",S79)))</formula>
    </cfRule>
    <cfRule type="containsText" dxfId="18" priority="67" operator="containsText" text="Mee bezig / 50-80%">
      <formula>NOT(ISERROR(SEARCH("Mee bezig / 50-80%",S79)))</formula>
    </cfRule>
    <cfRule type="containsText" dxfId="17" priority="66" operator="containsText" text="Niet voldaan / 0-50%">
      <formula>NOT(ISERROR(SEARCH("Niet voldaan / 0-50%",S79)))</formula>
    </cfRule>
    <cfRule type="containsText" dxfId="16" priority="65" operator="containsText" text="Niet van toepassing">
      <formula>NOT(ISERROR(SEARCH("Niet van toepassing",S79)))</formula>
    </cfRule>
  </conditionalFormatting>
  <conditionalFormatting sqref="S83:T85">
    <cfRule type="containsText" dxfId="15" priority="64" operator="containsText" text="Voldaan / 80-100%">
      <formula>NOT(ISERROR(SEARCH("Voldaan / 80-100%",S83)))</formula>
    </cfRule>
    <cfRule type="containsText" dxfId="14" priority="63" operator="containsText" text="Mee bezig / 50-80%">
      <formula>NOT(ISERROR(SEARCH("Mee bezig / 50-80%",S83)))</formula>
    </cfRule>
    <cfRule type="containsText" dxfId="13" priority="62" operator="containsText" text="Niet voldaan / 0-50%">
      <formula>NOT(ISERROR(SEARCH("Niet voldaan / 0-50%",S83)))</formula>
    </cfRule>
    <cfRule type="containsText" dxfId="12" priority="61" operator="containsText" text="Niet van toepassing">
      <formula>NOT(ISERROR(SEARCH("Niet van toepassing",S83)))</formula>
    </cfRule>
  </conditionalFormatting>
  <conditionalFormatting sqref="S87:T98">
    <cfRule type="containsText" dxfId="11" priority="8" operator="containsText" text="Voldaan / 80-100%">
      <formula>NOT(ISERROR(SEARCH("Voldaan / 80-100%",S87)))</formula>
    </cfRule>
    <cfRule type="containsText" dxfId="10" priority="7" operator="containsText" text="Mee bezig / 50-80%">
      <formula>NOT(ISERROR(SEARCH("Mee bezig / 50-80%",S87)))</formula>
    </cfRule>
    <cfRule type="containsText" dxfId="9" priority="6" operator="containsText" text="Niet voldaan / 0-50%">
      <formula>NOT(ISERROR(SEARCH("Niet voldaan / 0-50%",S87)))</formula>
    </cfRule>
    <cfRule type="containsText" dxfId="8" priority="5" operator="containsText" text="Niet van toepassing">
      <formula>NOT(ISERROR(SEARCH("Niet van toepassing",S87)))</formula>
    </cfRule>
  </conditionalFormatting>
  <conditionalFormatting sqref="S100:T102">
    <cfRule type="containsText" dxfId="7" priority="1" operator="containsText" text="Niet van toepassing">
      <formula>NOT(ISERROR(SEARCH("Niet van toepassing",S100)))</formula>
    </cfRule>
    <cfRule type="containsText" dxfId="6" priority="2" operator="containsText" text="Niet voldaan / 0-50%">
      <formula>NOT(ISERROR(SEARCH("Niet voldaan / 0-50%",S100)))</formula>
    </cfRule>
    <cfRule type="containsText" dxfId="5" priority="4" operator="containsText" text="Voldaan / 80-100%">
      <formula>NOT(ISERROR(SEARCH("Voldaan / 80-100%",S100)))</formula>
    </cfRule>
    <cfRule type="containsText" dxfId="4" priority="3" operator="containsText" text="Mee bezig / 50-80%">
      <formula>NOT(ISERROR(SEARCH("Mee bezig / 50-80%",S100)))</formula>
    </cfRule>
  </conditionalFormatting>
  <conditionalFormatting sqref="S104:T104">
    <cfRule type="containsText" dxfId="3" priority="29" operator="containsText" text="Niet van toepassing">
      <formula>NOT(ISERROR(SEARCH("Niet van toepassing",S104)))</formula>
    </cfRule>
    <cfRule type="containsText" dxfId="2" priority="30" operator="containsText" text="Niet voldaan / 0-50%">
      <formula>NOT(ISERROR(SEARCH("Niet voldaan / 0-50%",S104)))</formula>
    </cfRule>
    <cfRule type="containsText" dxfId="1" priority="31" operator="containsText" text="Mee bezig / 50-80%">
      <formula>NOT(ISERROR(SEARCH("Mee bezig / 50-80%",S104)))</formula>
    </cfRule>
    <cfRule type="containsText" dxfId="0" priority="32" operator="containsText" text="Voldaan / 80-100%">
      <formula>NOT(ISERROR(SEARCH("Voldaan / 80-100%",S104)))</formula>
    </cfRule>
  </conditionalFormatting>
  <dataValidations count="1">
    <dataValidation type="list" showErrorMessage="1" errorTitle="Niet alle gegevens ingevuld" sqref="G23 R23 K23 N23 P23 I23" xr:uid="{F0B43242-271E-45CD-BDC9-0249D770E1D1}">
      <formula1>$K$572:$K$575</formula1>
    </dataValidation>
  </dataValidations>
  <hyperlinks>
    <hyperlink ref="A40" location="Tevredenheidsonderzoek!A1" display="zie het tabblad ‘Tevredenheidsonderzoek' voor het terugkoppelen van deze vragen" xr:uid="{6D1780CE-48A2-481D-918C-595EACF39F15}"/>
    <hyperlink ref="A30" r:id="rId1" xr:uid="{693B95EB-445F-467B-A89B-38D63E8120D4}"/>
    <hyperlink ref="A81" location="Voortgangsrapportage!A1" display="zie het tabblad 'Duurzame inkoop' voor het terugkoppelen van de percentages" xr:uid="{B4449BD4-FCBE-43CC-B345-79595BED46C8}"/>
    <hyperlink ref="A78" location="Voortgangsrapportage!A1" display="zie het tabblad 'Duurzame Inkoop' voor het terugkoppelen van de percentages" xr:uid="{4E89CB7D-D305-4E47-9D8D-A79ED11B7D02}"/>
    <hyperlink ref="A50" location="'Duurzame inkoop'!A1" display="zie het tabblad 'Duurzame Inkoop' voor het terugkoppelen van de percentages" xr:uid="{1BF3A85E-E819-437E-BB03-4A4E1859F414}"/>
    <hyperlink ref="A52" r:id="rId2" xr:uid="{63C452DB-BBA9-484E-A748-CCC3805FE6F3}"/>
    <hyperlink ref="A53" location="'Duurzame inkoop'!A1" display="zie het tabblad 'Duurzame inkoop' voor het terugkoppelen van de percentages" xr:uid="{52BF647C-84CE-410C-914A-FF0AB2B6C2E4}"/>
    <hyperlink ref="A44" r:id="rId3" xr:uid="{BADEA9B2-6A7B-41BF-835A-7387DEDB0B34}"/>
    <hyperlink ref="A46" location="Voedselverspilling!A1" display="zie het tabblad 'Voedselverspilling' voor het terugkoppelen van de monitoring " xr:uid="{3D259C66-5B96-46D4-AD4A-F1F47BE6E158}"/>
    <hyperlink ref="A55" r:id="rId4" xr:uid="{9E21CD19-115D-4AB4-A6B7-069990A1C6D8}"/>
    <hyperlink ref="A56" r:id="rId5" xr:uid="{5C5ED4FE-1098-4DB7-9385-157344DECF93}"/>
    <hyperlink ref="A74" location="Voedselverspilling!A1" display="zie het tabblad 'Voedselverspilling' voor het terugkoppelen van de monitoring " xr:uid="{9141FC89-0B6C-429E-B07A-E41DFE0B5BA1}"/>
    <hyperlink ref="A80" r:id="rId6" xr:uid="{45B2FC4E-7286-4A9A-AC30-3354EE65A510}"/>
    <hyperlink ref="A106" location="Voortgangsrapportage!A1" display="zie het tabblad 'Duurzame inkoop' voor het terugkoppelen van de percentages" xr:uid="{F5387C6C-21FC-4BA3-9F87-64AFEADEAB48}"/>
    <hyperlink ref="A103" location="Voortgangsrapportage!A1" display="zie het tabblad 'Duurzame Inkoop' voor het terugkoppelen van de percentages" xr:uid="{0C21F6A3-D2B3-4C18-9E92-16E064E39115}"/>
    <hyperlink ref="A99" location="Voedselverspilling!A1" display="zie het tabblad 'Voedselverspilling' voor het terugkoppelen van de monitoring " xr:uid="{86CED3D8-5A3A-4960-AD99-BB7FC3645DAC}"/>
    <hyperlink ref="A105" r:id="rId7" xr:uid="{9A77E1C2-2FB7-4727-B2E7-81E5D81AD2D9}"/>
    <hyperlink ref="A32" r:id="rId8" xr:uid="{A10DA528-E8D1-48C3-B481-4A5B3346F83D}"/>
  </hyperlinks>
  <pageMargins left="0.7" right="0.7" top="0.75" bottom="0.75" header="0.3" footer="0.3"/>
  <pageSetup paperSize="9" orientation="portrait" verticalDpi="0" r:id="rId9"/>
  <drawing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8394c9b-c755-49da-9e50-828739c312b6">
      <Terms xmlns="http://schemas.microsoft.com/office/infopath/2007/PartnerControls"/>
    </lcf76f155ced4ddcb4097134ff3c332f>
    <TaxCatchAll xmlns="b6b7ce2a-1acc-4c88-b896-dc650d533a8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7C0913EE2DCF6488020ABC73D1FA4FC" ma:contentTypeVersion="16" ma:contentTypeDescription="Een nieuw document maken." ma:contentTypeScope="" ma:versionID="c70abe4951c5ed262905dabc35405b65">
  <xsd:schema xmlns:xsd="http://www.w3.org/2001/XMLSchema" xmlns:xs="http://www.w3.org/2001/XMLSchema" xmlns:p="http://schemas.microsoft.com/office/2006/metadata/properties" xmlns:ns2="b8394c9b-c755-49da-9e50-828739c312b6" xmlns:ns3="b6b7ce2a-1acc-4c88-b896-dc650d533a85" targetNamespace="http://schemas.microsoft.com/office/2006/metadata/properties" ma:root="true" ma:fieldsID="d5757c9bc1c299f9f77525d5d40d43e4" ns2:_="" ns3:_="">
    <xsd:import namespace="b8394c9b-c755-49da-9e50-828739c312b6"/>
    <xsd:import namespace="b6b7ce2a-1acc-4c88-b896-dc650d533a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394c9b-c755-49da-9e50-828739c312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498fc18-3624-4f55-be19-72a9589bb68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6b7ce2a-1acc-4c88-b896-dc650d533a85"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3058ec39-3eaf-42ba-b168-d195c45124fe}" ma:internalName="TaxCatchAll" ma:showField="CatchAllData" ma:web="b6b7ce2a-1acc-4c88-b896-dc650d533a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3B8ABB-DAA3-4495-B415-4BCF91ABB6C3}">
  <ds:schemaRefs>
    <ds:schemaRef ds:uri="http://schemas.microsoft.com/sharepoint/v3/contenttype/forms"/>
  </ds:schemaRefs>
</ds:datastoreItem>
</file>

<file path=customXml/itemProps2.xml><?xml version="1.0" encoding="utf-8"?>
<ds:datastoreItem xmlns:ds="http://schemas.openxmlformats.org/officeDocument/2006/customXml" ds:itemID="{91367BA9-0909-4E16-BC15-29EA9C38788A}">
  <ds:schemaRefs>
    <ds:schemaRef ds:uri="http://purl.org/dc/elements/1.1/"/>
    <ds:schemaRef ds:uri="b8394c9b-c755-49da-9e50-828739c312b6"/>
    <ds:schemaRef ds:uri="http://schemas.microsoft.com/office/2006/metadata/properties"/>
    <ds:schemaRef ds:uri="http://purl.org/dc/terms/"/>
    <ds:schemaRef ds:uri="b6b7ce2a-1acc-4c88-b896-dc650d533a85"/>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0D7E6E1-D0FB-4C04-B050-55823276BB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394c9b-c755-49da-9e50-828739c312b6"/>
    <ds:schemaRef ds:uri="b6b7ce2a-1acc-4c88-b896-dc650d533a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Voortgangsrapportage</vt:lpstr>
      <vt:lpstr>Tevredenheidsonderzoek</vt:lpstr>
      <vt:lpstr>Duurzame inkoop</vt:lpstr>
      <vt:lpstr>Voedselverspilling</vt:lpstr>
      <vt:lpstr>Hulpformulier voedselversp.</vt:lpstr>
      <vt:lpstr>Samenvatting</vt:lpstr>
    </vt:vector>
  </TitlesOfParts>
  <Manager/>
  <Company>Ziekenhuis Gelderse Vallei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Horne, Leonie</dc:creator>
  <cp:keywords/>
  <dc:description/>
  <cp:lastModifiedBy>Iris Koning, de</cp:lastModifiedBy>
  <cp:revision/>
  <dcterms:created xsi:type="dcterms:W3CDTF">2021-01-25T10:20:11Z</dcterms:created>
  <dcterms:modified xsi:type="dcterms:W3CDTF">2025-07-02T13:18:00Z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0x01010017C0913EE2DCF6488020ABC73D1FA4FC</vt:lpwstr>
  </property>
</Properties>
</file>